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2F2759BB-0B89-43F1-9D88-DBA26BECEB29}" xr6:coauthVersionLast="47" xr6:coauthVersionMax="47" xr10:uidLastSave="{00000000-0000-0000-0000-000000000000}"/>
  <bookViews>
    <workbookView xWindow="-28290" yWindow="3810" windowWidth="28800" windowHeight="1546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H22" i="1" l="1"/>
  <c r="AH31" i="1"/>
  <c r="AH21" i="1"/>
  <c r="AG21" i="1"/>
  <c r="AG31" i="1" s="1"/>
  <c r="AF21" i="1"/>
  <c r="AF31" i="1" s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6" i="1" l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<sst xmlns="http://schemas.openxmlformats.org/spreadsheetml/2006/main" count="248" uniqueCount="100">
  <si>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</si>
  <si>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</si>
  <si>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</si>
  <si>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</si>
  <si>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</si>
  <si>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</si>
  <si>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</si>
  <si>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</si>
  <si>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</si>
  <si>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</si>
  <si>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</si>
  <si>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</si>
  <si>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</si>
  <si>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</si>
  <si>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</si>
  <si>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</si>
  <si>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</si>
  <si>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</si>
  <si>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</si>
  <si>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</si>
  <si>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</si>
  <si>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</si>
  <si>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</si>
  <si>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</si>
  <si>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</si>
  <si>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</si>
  <si>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</si>
  <si>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</si>
  <si>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</si>
  <si>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</si>
  <si>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</si>
  <si>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</si>
  <si>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</si>
  <si>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</si>
  <si>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</si>
  <si>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</si>
  <si>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</si>
  <si>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</si>
  <si>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</si>
  <si>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</si>
  <si>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</si>
  <si>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</si>
  <si>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</si>
  <si>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</si>
  <si>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</si>
  <si>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</si>
  <si>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</si>
  <si>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</si>
  <si>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</si>
  <si>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</si>
  <si>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</si>
  <si>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</si>
  <si>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</si>
  <si>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</si>
  <si>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</si>
  <si>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</si>
  <si>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</si>
  <si>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</si>
  <si>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</si>
  <si>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</si>
  <si>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</si>
  <si>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</si>
  <si>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</si>
  <si>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</si>
  <si>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</si>
  <si>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</si>
  <si>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</si>
  <si>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</si>
  <si>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</si>
  <si>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</si>
  <si>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</si>
  <si>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</si>
  <si>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</si>
  <si>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</si>
  <si>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</si>
  <si>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</si>
  <si>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</si>
  <si>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</si>
  <si>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</si>
  <si>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</si>
  <si>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</si>
  <si>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</si>
  <si>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</si>
  <si>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</si>
  <si>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</si>
  <si>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</si>
  <si>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</si>
  <si>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</si>
  <si>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</si>
  <si>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</si>
  <si>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</si>
  <si>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2017</t>
  </si>
  <si>
    <t>Emery Lot 3 - Towns at Lynn</t>
  </si>
  <si>
    <t>Qualex Regan - Seasons</t>
  </si>
  <si>
    <t>2304</t>
  </si>
  <si>
    <t>Two Waters Parcel 1 &amp; 2</t>
  </si>
  <si>
    <t>WORKING FROM HOME</t>
  </si>
  <si>
    <t>August 2024</t>
  </si>
  <si>
    <t>2403</t>
  </si>
  <si>
    <t>10th &amp; Guelph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</si>
</sst>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J22" sqref="AJ22"/>
    </sheetView>
  </sheetViews>
  <sheetFormatPr defaultColWidth="7.6328125" defaultRowHeight="12.5" x14ac:dyDescent="0.25"/>
  <cols>
    <col min="1" max="1" width="5.08984375" customWidth="1"/>
    <col min="2" max="2" width="20.9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93</v>
      </c>
      <c r="C9" s="78" t="s">
        <v>88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91</v>
      </c>
      <c r="B11" s="40" t="s">
        <v>92</v>
      </c>
      <c r="C11" s="78" t="s">
        <v>88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78" t="s">
        <v>27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>
        <v>7.5</v>
      </c>
      <c r="AD13" s="61">
        <v>7.5</v>
      </c>
      <c r="AE13" s="61">
        <v>5</v>
      </c>
      <c r="AF13" s="61"/>
      <c r="AG13" s="61"/>
      <c r="AH13" s="59" t="s">
        <v>20</v>
      </c>
      <c r="AI13" s="60">
        <f t="shared" si="0"/>
        <v>20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98</v>
      </c>
      <c r="B15" s="40" t="s">
        <v>99</v>
      </c>
      <c r="C15" s="78" t="s">
        <v>82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>
        <v>2.5</v>
      </c>
      <c r="AF15" s="61">
        <v>7.5</v>
      </c>
      <c r="AG15" s="61"/>
      <c r="AH15" s="59" t="s">
        <v>20</v>
      </c>
      <c r="AI15" s="60">
        <f t="shared" si="0"/>
        <v>10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0</v>
      </c>
      <c r="E21" s="62">
        <f>SUM(E8:E20)</f>
        <v>0</v>
      </c>
      <c r="F21" s="62">
        <f t="shared" ref="F21:K21" si="2">SUM(F8:F20)</f>
        <v>0</v>
      </c>
      <c r="G21" s="62">
        <f t="shared" si="2"/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>SUM(L8:L20)</f>
        <v>0</v>
      </c>
      <c r="M21" s="62">
        <f t="shared" ref="M21:R21" si="3">SUM(M8:M20)</f>
        <v>0</v>
      </c>
      <c r="N21" s="62">
        <f t="shared" si="3"/>
        <v>0</v>
      </c>
      <c r="O21" s="62">
        <f t="shared" si="3"/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>SUM(S8:S20)</f>
        <v>0</v>
      </c>
      <c r="T21" s="62">
        <f t="shared" ref="T21:Y21" si="4">SUM(T8:T20)</f>
        <v>0</v>
      </c>
      <c r="U21" s="62">
        <f t="shared" si="4"/>
        <v>0</v>
      </c>
      <c r="V21" s="62">
        <f t="shared" si="4"/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>SUM(Z8:Z20)</f>
        <v>0</v>
      </c>
      <c r="AA21" s="62">
        <f t="shared" ref="AA21:AF21" si="5">SUM(AA8:AA20)</f>
        <v>0</v>
      </c>
      <c r="AB21" s="62">
        <f t="shared" si="5"/>
        <v>0</v>
      </c>
      <c r="AC21" s="62">
        <f t="shared" si="5"/>
        <v>7.5</v>
      </c>
      <c r="AD21" s="62">
        <f t="shared" si="5"/>
        <v>7.5</v>
      </c>
      <c r="AE21" s="62">
        <f t="shared" si="5"/>
        <v>7.5</v>
      </c>
      <c r="AF21" s="62">
        <f t="shared" si="5"/>
        <v>7.5</v>
      </c>
      <c r="AG21" s="62">
        <f>SUM(AG8:AG20)</f>
        <v>0</v>
      </c>
      <c r="AH21" s="62">
        <f t="shared" ref="AH21" si="6">SUM(AH8:AH20)</f>
        <v>0</v>
      </c>
      <c r="AI21" s="60">
        <f t="shared" ref="AI21" si="7">SUM(AI8:AI20)</f>
        <v>30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8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8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8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8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8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8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8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9">SUM(D21:D30)</f>
        <v>0</v>
      </c>
      <c r="E31" s="62">
        <f t="shared" si="9"/>
        <v>0</v>
      </c>
      <c r="F31" s="62">
        <f t="shared" si="9"/>
        <v>0</v>
      </c>
      <c r="G31" s="62">
        <f t="shared" si="9"/>
        <v>0</v>
      </c>
      <c r="H31" s="62">
        <f t="shared" si="9"/>
        <v>7.5</v>
      </c>
      <c r="I31" s="62">
        <f t="shared" si="9"/>
        <v>0</v>
      </c>
      <c r="J31" s="62">
        <f t="shared" si="9"/>
        <v>0</v>
      </c>
      <c r="K31" s="62">
        <f t="shared" si="9"/>
        <v>0</v>
      </c>
      <c r="L31" s="62">
        <f t="shared" si="9"/>
        <v>0</v>
      </c>
      <c r="M31" s="62">
        <f t="shared" si="9"/>
        <v>0</v>
      </c>
      <c r="N31" s="62">
        <f t="shared" si="9"/>
        <v>0</v>
      </c>
      <c r="O31" s="62">
        <f t="shared" si="9"/>
        <v>0</v>
      </c>
      <c r="P31" s="62">
        <f t="shared" si="9"/>
        <v>0</v>
      </c>
      <c r="Q31" s="62">
        <f t="shared" si="9"/>
        <v>0</v>
      </c>
      <c r="R31" s="62">
        <f t="shared" si="9"/>
        <v>0</v>
      </c>
      <c r="S31" s="62">
        <f t="shared" si="9"/>
        <v>0</v>
      </c>
      <c r="T31" s="62">
        <f t="shared" si="9"/>
        <v>0</v>
      </c>
      <c r="U31" s="62">
        <f t="shared" si="9"/>
        <v>0</v>
      </c>
      <c r="V31" s="62">
        <f t="shared" si="9"/>
        <v>0</v>
      </c>
      <c r="W31" s="62">
        <f t="shared" si="9"/>
        <v>0</v>
      </c>
      <c r="X31" s="62">
        <f t="shared" si="9"/>
        <v>0</v>
      </c>
      <c r="Y31" s="62">
        <f t="shared" si="9"/>
        <v>0</v>
      </c>
      <c r="Z31" s="62">
        <f t="shared" si="9"/>
        <v>0</v>
      </c>
      <c r="AA31" s="62">
        <f t="shared" si="9"/>
        <v>0</v>
      </c>
      <c r="AB31" s="62">
        <f t="shared" si="9"/>
        <v>0</v>
      </c>
      <c r="AC31" s="62">
        <f t="shared" si="9"/>
        <v>7.5</v>
      </c>
      <c r="AD31" s="62">
        <f t="shared" si="9"/>
        <v>7.5</v>
      </c>
      <c r="AE31" s="62">
        <f t="shared" si="9"/>
        <v>7.5</v>
      </c>
      <c r="AF31" s="62">
        <f t="shared" ref="AF31:AH31" si="10">SUM(AF21:AF30)</f>
        <v>7.5</v>
      </c>
      <c r="AG31" s="62">
        <f t="shared" si="10"/>
        <v>0</v>
      </c>
      <c r="AH31" s="62">
        <f t="shared" si="10"/>
        <v>0</v>
      </c>
      <c r="AI31" s="63">
        <f t="shared" ref="AI31" si="11">SUM(AI21:AI30)</f>
        <v>37.5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96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>
        <v>2</v>
      </c>
      <c r="AF33" s="82"/>
      <c r="AG33" s="82"/>
      <c r="AH33" s="82"/>
      <c r="AI33" s="60">
        <f>SUM(D33:AH33)</f>
        <v>2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/>
      <c r="AH36" s="65"/>
      <c r="AI36" s="66">
        <f>AG36*7.5</f>
        <v>0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37.5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37.5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2024-08-01T18:36:04Z</cp:lastPrinted>
  <dcterms:created xsi:type="dcterms:W3CDTF">1998-07-03T22:57:08Z</dcterms:created>
  <dcterms:modified xsi:type="dcterms:W3CDTF">2024-08-29T23:31:16Z</dcterms:modified>
</cp:coreProperties>
</file>