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068720DE-4C7D-4509-B7C5-17381DDB5E87}" xr6:coauthVersionLast="47" xr6:coauthVersionMax="47" xr10:uidLastSave="{00000000-0000-0000-0000-000000000000}"/>
  <bookViews>
    <workbookView xWindow="57480" yWindow="-120" windowWidth="16440" windowHeight="2844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H22" i="1"/>
  <c r="AH21" i="1"/>
  <c r="AH31" i="1" s="1"/>
  <c r="AG21" i="1"/>
  <c r="AG31" i="1" s="1"/>
  <c r="AF21" i="1"/>
  <c r="AF31" i="1" s="1"/>
  <c r="N31" i="1"/>
  <c r="G31" i="1"/>
  <c r="F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F21" i="1"/>
  <c r="E21" i="1"/>
  <c r="E31" i="1" s="1"/>
  <c r="D21" i="1"/>
  <c r="D31" i="1" s="1"/>
  <c r="AI33" i="1"/>
  <c r="H31" i="1" l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<sst xmlns="http://schemas.openxmlformats.org/spreadsheetml/2006/main" count="246" uniqueCount="101">
  <si>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</si>
  <si>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</si>
  <si>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</si>
  <si>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</si>
  <si>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</si>
  <si>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</si>
  <si>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</si>
  <si>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</si>
  <si>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</si>
  <si>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</si>
  <si>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</si>
  <si>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</si>
  <si>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</si>
  <si>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</si>
  <si>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</si>
  <si>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</si>
  <si>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</si>
  <si>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</si>
  <si>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</si>
  <si>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</si>
  <si>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</si>
  <si>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</si>
  <si>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</si>
  <si>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</si>
  <si>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</si>
  <si>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</si>
  <si>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</si>
  <si>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</si>
  <si>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</si>
  <si>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</si>
  <si>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</si>
  <si>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</si>
  <si>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</si>
  <si>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</si>
  <si>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</si>
  <si>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</si>
  <si>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</si>
  <si>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</si>
  <si>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</si>
  <si>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</si>
  <si>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</si>
  <si>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</si>
  <si>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</si>
  <si>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</si>
  <si>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</si>
  <si>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</si>
  <si>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</si>
  <si>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</si>
  <si>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</si>
  <si>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</si>
  <si>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</si>
  <si>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</si>
  <si>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</si>
  <si>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</si>
  <si>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</si>
  <si>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</si>
  <si>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</si>
  <si>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</si>
  <si>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</si>
  <si>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</si>
  <si>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</si>
  <si>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</si>
  <si>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</si>
  <si>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</si>
  <si>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</si>
  <si>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</si>
  <si>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</si>
  <si>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</si>
  <si>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</si>
  <si>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</si>
  <si>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</si>
  <si>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</si>
  <si>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</si>
  <si>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</si>
  <si>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</si>
  <si>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</si>
  <si>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</si>
  <si>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</si>
  <si>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</si>
  <si>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2 Waters</t>
  </si>
  <si>
    <t>2304</t>
  </si>
  <si>
    <t>2302</t>
  </si>
  <si>
    <t xml:space="preserve">Qualex Kingsway </t>
  </si>
  <si>
    <t>2102</t>
  </si>
  <si>
    <t>33rd &amp; Commercial</t>
  </si>
  <si>
    <t>DP</t>
  </si>
  <si>
    <t>Whistler - Lake Placid Road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</si>
  <si>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</si>
  <si>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</si>
  <si>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</si>
  <si>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</si>
  <si>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</si>
  <si>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</si>
  <si>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</si>
  <si>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</si>
  <si>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</si>
  <si>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</si>
  <si>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</si>
  <si>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</si>
  <si>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August 2024</t>
  </si>
  <si>
    <t>Company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</si>
</sst>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N4" zoomScale="130" zoomScaleNormal="130" zoomScaleSheetLayoutView="100" workbookViewId="0">
      <selection activeCell="AB45" sqref="AB45"/>
    </sheetView>
  </sheetViews>
  <sheetFormatPr defaultColWidth="7.54296875" defaultRowHeight="12.5" x14ac:dyDescent="0.25"/>
  <cols>
    <col min="1" max="1" width="5" customWidth="1"/>
    <col min="2" max="2" width="17.269531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80</v>
      </c>
      <c r="B8" s="44" t="s">
        <v>79</v>
      </c>
      <c r="C8" s="45" t="s">
        <v>85</v>
      </c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2310</v>
      </c>
      <c r="B9" s="40" t="s">
        <v>86</v>
      </c>
      <c r="C9" s="41" t="s">
        <v>24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83</v>
      </c>
      <c r="B10" s="44" t="s">
        <v>84</v>
      </c>
      <c r="C10" s="76" t="s">
        <v>85</v>
      </c>
      <c r="D10" s="59">
        <v>8</v>
      </c>
      <c r="E10" s="59"/>
      <c r="F10" s="59" t="s">
        <v>20</v>
      </c>
      <c r="G10" s="59" t="s">
        <v>20</v>
      </c>
      <c r="H10" s="59"/>
      <c r="I10" s="59">
        <v>7</v>
      </c>
      <c r="J10" s="59">
        <v>2.5</v>
      </c>
      <c r="K10" s="59"/>
      <c r="L10" s="59">
        <v>3.5</v>
      </c>
      <c r="M10" s="59" t="s">
        <v>20</v>
      </c>
      <c r="N10" s="59">
        <v>3</v>
      </c>
      <c r="O10" s="59">
        <v>5.5</v>
      </c>
      <c r="P10" s="59">
        <v>7</v>
      </c>
      <c r="Q10" s="59">
        <v>4</v>
      </c>
      <c r="R10" s="59">
        <v>9</v>
      </c>
      <c r="S10" s="59">
        <v>8</v>
      </c>
      <c r="T10" s="59" t="s">
        <v>20</v>
      </c>
      <c r="U10" s="59" t="s">
        <v>20</v>
      </c>
      <c r="V10" s="59">
        <v>6.5</v>
      </c>
      <c r="W10" s="59">
        <v>1.5</v>
      </c>
      <c r="X10" s="59">
        <v>2</v>
      </c>
      <c r="Y10" s="59"/>
      <c r="Z10" s="59">
        <v>1</v>
      </c>
      <c r="AA10" s="59" t="s">
        <v>20</v>
      </c>
      <c r="AB10" s="59" t="s">
        <v>20</v>
      </c>
      <c r="AC10" s="59">
        <v>1</v>
      </c>
      <c r="AD10" s="59"/>
      <c r="AE10" s="59">
        <v>2</v>
      </c>
      <c r="AF10" s="59"/>
      <c r="AG10" s="59">
        <v>1</v>
      </c>
      <c r="AH10" s="59" t="s">
        <v>20</v>
      </c>
      <c r="AI10" s="60">
        <f t="shared" si="0"/>
        <v>72.5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81</v>
      </c>
      <c r="B11" s="40" t="s">
        <v>82</v>
      </c>
      <c r="C11" s="41" t="s">
        <v>24</v>
      </c>
      <c r="D11" s="61"/>
      <c r="E11" s="61"/>
      <c r="F11" s="59" t="s">
        <v>20</v>
      </c>
      <c r="G11" s="59" t="s">
        <v>20</v>
      </c>
      <c r="H11" s="61"/>
      <c r="I11" s="61">
        <v>2</v>
      </c>
      <c r="J11" s="61">
        <v>5.5</v>
      </c>
      <c r="K11" s="61">
        <v>7.5</v>
      </c>
      <c r="L11" s="61">
        <v>4</v>
      </c>
      <c r="M11" s="59" t="s">
        <v>20</v>
      </c>
      <c r="N11" s="59" t="s">
        <v>20</v>
      </c>
      <c r="O11" s="61">
        <v>2.5</v>
      </c>
      <c r="P11" s="61">
        <v>1</v>
      </c>
      <c r="Q11" s="61">
        <v>4.5</v>
      </c>
      <c r="R11" s="61"/>
      <c r="S11" s="61"/>
      <c r="T11" s="59" t="s">
        <v>20</v>
      </c>
      <c r="U11" s="59">
        <v>5</v>
      </c>
      <c r="V11" s="61">
        <v>1.5</v>
      </c>
      <c r="W11" s="61">
        <v>6</v>
      </c>
      <c r="X11" s="61">
        <v>7</v>
      </c>
      <c r="Y11" s="61">
        <v>7.5</v>
      </c>
      <c r="Z11" s="61">
        <v>6.5</v>
      </c>
      <c r="AA11" s="59" t="s">
        <v>20</v>
      </c>
      <c r="AB11" s="59" t="s">
        <v>20</v>
      </c>
      <c r="AC11" s="61">
        <v>5</v>
      </c>
      <c r="AD11" s="61">
        <v>7.5</v>
      </c>
      <c r="AE11" s="61">
        <v>7.5</v>
      </c>
      <c r="AF11" s="61">
        <v>7.5</v>
      </c>
      <c r="AG11" s="61">
        <v>6.5</v>
      </c>
      <c r="AH11" s="59" t="s">
        <v>20</v>
      </c>
      <c r="AI11" s="60">
        <f t="shared" si="0"/>
        <v>94.5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H21" si="1">SUM(D8:D20)</f>
        <v>8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>SUM(I8:I20)</f>
        <v>9</v>
      </c>
      <c r="J21" s="62">
        <f t="shared" ref="J21:AE21" si="2">SUM(J8:J20)</f>
        <v>8</v>
      </c>
      <c r="K21" s="62">
        <f t="shared" si="2"/>
        <v>7.5</v>
      </c>
      <c r="L21" s="62">
        <f t="shared" si="2"/>
        <v>7.5</v>
      </c>
      <c r="M21" s="62">
        <f t="shared" si="2"/>
        <v>0</v>
      </c>
      <c r="N21" s="62">
        <f t="shared" si="2"/>
        <v>3</v>
      </c>
      <c r="O21" s="62">
        <f t="shared" si="2"/>
        <v>8</v>
      </c>
      <c r="P21" s="62">
        <f t="shared" si="2"/>
        <v>8</v>
      </c>
      <c r="Q21" s="62">
        <f t="shared" si="2"/>
        <v>8.5</v>
      </c>
      <c r="R21" s="62">
        <f t="shared" si="2"/>
        <v>9</v>
      </c>
      <c r="S21" s="62">
        <f t="shared" si="2"/>
        <v>8</v>
      </c>
      <c r="T21" s="62">
        <f t="shared" si="2"/>
        <v>0</v>
      </c>
      <c r="U21" s="62">
        <f t="shared" si="2"/>
        <v>5</v>
      </c>
      <c r="V21" s="62">
        <f t="shared" si="2"/>
        <v>8</v>
      </c>
      <c r="W21" s="62">
        <f t="shared" si="2"/>
        <v>7.5</v>
      </c>
      <c r="X21" s="62">
        <f t="shared" si="2"/>
        <v>9</v>
      </c>
      <c r="Y21" s="62">
        <f t="shared" si="2"/>
        <v>7.5</v>
      </c>
      <c r="Z21" s="62">
        <f t="shared" si="2"/>
        <v>7.5</v>
      </c>
      <c r="AA21" s="62">
        <f t="shared" si="2"/>
        <v>0</v>
      </c>
      <c r="AB21" s="62">
        <f t="shared" si="2"/>
        <v>0</v>
      </c>
      <c r="AC21" s="62">
        <f t="shared" si="2"/>
        <v>6</v>
      </c>
      <c r="AD21" s="62">
        <f t="shared" si="2"/>
        <v>7.5</v>
      </c>
      <c r="AE21" s="62">
        <f t="shared" si="2"/>
        <v>9.5</v>
      </c>
      <c r="AF21" s="62">
        <f t="shared" ref="AF21:AH21" si="3">SUM(AF8:AF20)</f>
        <v>7.5</v>
      </c>
      <c r="AG21" s="62">
        <f t="shared" si="3"/>
        <v>7.5</v>
      </c>
      <c r="AH21" s="62">
        <f t="shared" si="3"/>
        <v>0</v>
      </c>
      <c r="AI21" s="60">
        <f t="shared" ref="AI21" si="4">SUM(AI8:AI20)</f>
        <v>167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>
        <f>7.5</f>
        <v>7.5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>
        <v>7.5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7.5</v>
      </c>
      <c r="AJ29" s="51" t="s">
        <v>100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>SUM(D21:D30)</f>
        <v>8</v>
      </c>
      <c r="E31" s="62">
        <f>SUM(E21:E30)</f>
        <v>7.5</v>
      </c>
      <c r="F31" s="62">
        <f t="shared" ref="F31:J31" si="6">SUM(F21:F30)</f>
        <v>0</v>
      </c>
      <c r="G31" s="62">
        <f t="shared" si="6"/>
        <v>0</v>
      </c>
      <c r="H31" s="62">
        <f t="shared" si="6"/>
        <v>7.5</v>
      </c>
      <c r="I31" s="62">
        <f t="shared" si="6"/>
        <v>9</v>
      </c>
      <c r="J31" s="62">
        <f t="shared" si="6"/>
        <v>8</v>
      </c>
      <c r="K31" s="62">
        <f>SUM(K21:K30)</f>
        <v>7.5</v>
      </c>
      <c r="L31" s="62">
        <f>SUM(L21:L30)</f>
        <v>7.5</v>
      </c>
      <c r="M31" s="62">
        <f t="shared" ref="M31:R31" si="7">SUM(M21:M30)</f>
        <v>0</v>
      </c>
      <c r="N31" s="62">
        <f t="shared" si="7"/>
        <v>3</v>
      </c>
      <c r="O31" s="62">
        <f t="shared" si="7"/>
        <v>8</v>
      </c>
      <c r="P31" s="62">
        <f t="shared" si="7"/>
        <v>8</v>
      </c>
      <c r="Q31" s="62">
        <f t="shared" si="7"/>
        <v>8.5</v>
      </c>
      <c r="R31" s="62">
        <f t="shared" si="7"/>
        <v>9</v>
      </c>
      <c r="S31" s="62">
        <f>SUM(S21:S30)</f>
        <v>8</v>
      </c>
      <c r="T31" s="62">
        <f t="shared" ref="T31:Y31" si="8">SUM(T21:T30)</f>
        <v>0</v>
      </c>
      <c r="U31" s="62">
        <f t="shared" si="8"/>
        <v>5</v>
      </c>
      <c r="V31" s="62">
        <f t="shared" si="8"/>
        <v>8</v>
      </c>
      <c r="W31" s="62">
        <f t="shared" si="8"/>
        <v>7.5</v>
      </c>
      <c r="X31" s="62">
        <f t="shared" si="8"/>
        <v>9</v>
      </c>
      <c r="Y31" s="62">
        <f t="shared" si="8"/>
        <v>7.5</v>
      </c>
      <c r="Z31" s="62">
        <f>SUM(Z21:Z30)</f>
        <v>7.5</v>
      </c>
      <c r="AA31" s="62">
        <f t="shared" ref="AA31:AF31" si="9">SUM(AA21:AA30)</f>
        <v>0</v>
      </c>
      <c r="AB31" s="62">
        <f t="shared" si="9"/>
        <v>0</v>
      </c>
      <c r="AC31" s="62">
        <f t="shared" si="9"/>
        <v>6</v>
      </c>
      <c r="AD31" s="62">
        <f t="shared" si="9"/>
        <v>7.5</v>
      </c>
      <c r="AE31" s="62">
        <f t="shared" si="9"/>
        <v>9.5</v>
      </c>
      <c r="AF31" s="62">
        <f t="shared" si="9"/>
        <v>7.5</v>
      </c>
      <c r="AG31" s="62">
        <f>SUM(AG21:AG30)</f>
        <v>7.5</v>
      </c>
      <c r="AH31" s="62">
        <f t="shared" ref="AH31" si="10">SUM(AH21:AH30)</f>
        <v>0</v>
      </c>
      <c r="AI31" s="63">
        <f t="shared" ref="AI31" si="11">SUM(AI21:AI30)</f>
        <v>182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98</v>
      </c>
      <c r="B33" s="14"/>
      <c r="C33" s="14"/>
      <c r="D33" s="81"/>
      <c r="E33" s="81"/>
      <c r="F33" s="81"/>
      <c r="G33" s="81"/>
      <c r="H33" s="81"/>
      <c r="I33" s="81">
        <v>2</v>
      </c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60">
        <f>SUM(D33:AH33)</f>
        <v>2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87</v>
      </c>
      <c r="B36" s="17" t="s">
        <v>88</v>
      </c>
      <c r="C36" s="17"/>
      <c r="D36" s="65"/>
      <c r="E36" s="65"/>
      <c r="F36" s="65" t="s">
        <v>89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17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15.5</f>
        <v>15.5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32.5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Ramsay Worden</cp:lastModifiedBy>
  <cp:lastPrinted>2024-07-31T22:51:26Z</cp:lastPrinted>
  <dcterms:created xsi:type="dcterms:W3CDTF">1998-07-03T22:57:08Z</dcterms:created>
  <dcterms:modified xsi:type="dcterms:W3CDTF">2024-09-03T17:48:04Z</dcterms:modified>
</cp:coreProperties>
</file>