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4\"/>
    </mc:Choice>
  </mc:AlternateContent>
  <xr:revisionPtr revIDLastSave="0" documentId="13_ncr:1_{B64963C9-76F2-41F9-8249-F3D03CDD0C39}" xr6:coauthVersionLast="47" xr6:coauthVersionMax="47" xr10:uidLastSave="{00000000-0000-0000-0000-000000000000}"/>
  <bookViews>
    <workbookView xWindow="58110" yWindow="525" windowWidth="15300" windowHeight="1869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Q22" i="1"/>
  <c r="AH21" i="1"/>
  <c r="AH31" i="1" s="1"/>
  <c r="AG21" i="1"/>
  <c r="AG31" i="1" s="1"/>
  <c r="AF21" i="1"/>
  <c r="AF31" i="1" s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33" i="1"/>
  <c r="AI36" i="1" l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8" i="1" s="1"/>
  <c r="AI42" i="1" s="1"/>
</calcChain>
</file>

<file path=xl/sharedStrings.xml><?xml version="1.0" encoding="utf-8"?>
<sst xmlns="http://schemas.openxmlformats.org/spreadsheetml/2006/main" count="235" uniqueCount="101">
  <si>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</si>
  <si>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</si>
  <si>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</si>
  <si>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</si>
  <si>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</si>
  <si>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</si>
  <si>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</si>
  <si>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</si>
  <si>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</si>
  <si>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</si>
  <si>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</si>
  <si>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</si>
  <si>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</si>
  <si>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</si>
  <si>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</si>
  <si>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</si>
  <si>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</si>
  <si>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</si>
  <si>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</si>
  <si>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</si>
  <si>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</si>
  <si>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</si>
  <si>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</si>
  <si>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</si>
  <si>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</si>
  <si>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</si>
  <si>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</si>
  <si>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</si>
  <si>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</si>
  <si>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</si>
  <si>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</si>
  <si>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</si>
  <si>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</si>
  <si>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</si>
  <si>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</si>
  <si>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</si>
  <si>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</si>
  <si>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</si>
  <si>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</si>
  <si>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</si>
  <si>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</si>
  <si>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</si>
  <si>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</si>
  <si>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</si>
  <si>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</si>
  <si>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</si>
  <si>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</si>
  <si>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</si>
  <si>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</si>
  <si>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</si>
  <si>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</si>
  <si>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</si>
  <si>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</si>
  <si>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</si>
  <si>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</si>
  <si>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</si>
  <si>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</si>
  <si>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</si>
  <si>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</si>
  <si>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</si>
  <si>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</si>
  <si>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</si>
  <si>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</si>
  <si>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</si>
  <si>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</si>
  <si>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</si>
  <si>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</si>
  <si>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</si>
  <si>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</si>
  <si>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</si>
  <si>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</si>
  <si>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</si>
  <si>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</si>
  <si>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</si>
  <si>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</si>
  <si>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</si>
  <si>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</si>
  <si>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</si>
  <si>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Mohneesh Vidhani</t>
  </si>
  <si>
    <t>2 Waters</t>
  </si>
  <si>
    <t>2304</t>
  </si>
  <si>
    <t>2302</t>
  </si>
  <si>
    <t xml:space="preserve">Qualex Kingsway </t>
  </si>
  <si>
    <t>2102</t>
  </si>
  <si>
    <t>33rd &amp; Commercial</t>
  </si>
  <si>
    <t>DP</t>
  </si>
  <si>
    <t>Whistler - Lake Placid Road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</si>
  <si>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</si>
  <si>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</si>
  <si>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</si>
  <si>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</si>
  <si>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</si>
  <si>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</si>
  <si>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</si>
  <si>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</si>
  <si>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</si>
  <si>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</si>
  <si>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</si>
  <si>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</si>
  <si>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Lunch &amp; Learn</t>
  </si>
  <si>
    <t>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</si>
</sst>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topLeftCell="A4" zoomScaleNormal="100" zoomScaleSheetLayoutView="100" workbookViewId="0">
      <selection activeCell="W29" sqref="W29"/>
    </sheetView>
  </sheetViews>
  <sheetFormatPr defaultColWidth="7.54296875" defaultRowHeight="12.5" x14ac:dyDescent="0.25"/>
  <cols>
    <col min="1" max="1" width="5" customWidth="1"/>
    <col min="2" max="2" width="17.26953125" customWidth="1"/>
    <col min="3" max="3" width="8.8164062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78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80</v>
      </c>
      <c r="B8" s="44" t="s">
        <v>79</v>
      </c>
      <c r="C8" s="45" t="s">
        <v>85</v>
      </c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2310</v>
      </c>
      <c r="B9" s="40" t="s">
        <v>86</v>
      </c>
      <c r="C9" s="41" t="s">
        <v>24</v>
      </c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83</v>
      </c>
      <c r="B10" s="44" t="s">
        <v>84</v>
      </c>
      <c r="C10" s="76" t="s">
        <v>27</v>
      </c>
      <c r="D10" s="59"/>
      <c r="E10" s="59"/>
      <c r="F10" s="59">
        <v>8</v>
      </c>
      <c r="G10" s="59"/>
      <c r="H10" s="59" t="s">
        <v>20</v>
      </c>
      <c r="I10" s="59" t="s">
        <v>20</v>
      </c>
      <c r="J10" s="59">
        <v>1</v>
      </c>
      <c r="K10" s="59">
        <v>3</v>
      </c>
      <c r="L10" s="59">
        <v>6</v>
      </c>
      <c r="M10" s="59"/>
      <c r="N10" s="59">
        <v>3</v>
      </c>
      <c r="O10" s="59" t="s">
        <v>20</v>
      </c>
      <c r="P10" s="59" t="s">
        <v>20</v>
      </c>
      <c r="Q10" s="59"/>
      <c r="R10" s="59">
        <v>1.5</v>
      </c>
      <c r="S10" s="59"/>
      <c r="T10" s="59"/>
      <c r="U10" s="59"/>
      <c r="V10" s="59" t="s">
        <v>20</v>
      </c>
      <c r="W10" s="59" t="s">
        <v>20</v>
      </c>
      <c r="X10" s="59"/>
      <c r="Y10" s="59"/>
      <c r="Z10" s="59">
        <v>2</v>
      </c>
      <c r="AA10" s="59">
        <v>4</v>
      </c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28.5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81</v>
      </c>
      <c r="B11" s="40" t="s">
        <v>82</v>
      </c>
      <c r="C11" s="41" t="s">
        <v>85</v>
      </c>
      <c r="D11" s="61">
        <v>8</v>
      </c>
      <c r="E11" s="61">
        <v>8</v>
      </c>
      <c r="F11" s="61"/>
      <c r="G11" s="61">
        <v>7.5</v>
      </c>
      <c r="H11" s="59" t="s">
        <v>20</v>
      </c>
      <c r="I11" s="59" t="s">
        <v>20</v>
      </c>
      <c r="J11" s="61">
        <v>8.5</v>
      </c>
      <c r="K11" s="61">
        <v>5</v>
      </c>
      <c r="L11" s="61">
        <v>3</v>
      </c>
      <c r="M11" s="61">
        <v>7.5</v>
      </c>
      <c r="N11" s="61">
        <v>4.5</v>
      </c>
      <c r="O11" s="59" t="s">
        <v>20</v>
      </c>
      <c r="P11" s="59" t="s">
        <v>20</v>
      </c>
      <c r="Q11" s="61"/>
      <c r="R11" s="61">
        <v>7.5</v>
      </c>
      <c r="S11" s="61">
        <v>8.5</v>
      </c>
      <c r="T11" s="61">
        <v>7.5</v>
      </c>
      <c r="U11" s="61">
        <v>7.5</v>
      </c>
      <c r="V11" s="59" t="s">
        <v>20</v>
      </c>
      <c r="W11" s="59" t="s">
        <v>20</v>
      </c>
      <c r="X11" s="61">
        <v>7.5</v>
      </c>
      <c r="Y11" s="61">
        <v>7.5</v>
      </c>
      <c r="Z11" s="61">
        <v>6</v>
      </c>
      <c r="AA11" s="61">
        <v>4</v>
      </c>
      <c r="AB11" s="61">
        <v>7.5</v>
      </c>
      <c r="AC11" s="59" t="s">
        <v>20</v>
      </c>
      <c r="AD11" s="59" t="s">
        <v>20</v>
      </c>
      <c r="AE11" s="61">
        <v>9</v>
      </c>
      <c r="AF11" s="61">
        <v>8</v>
      </c>
      <c r="AG11" s="61">
        <v>8</v>
      </c>
      <c r="AH11" s="61">
        <v>8</v>
      </c>
      <c r="AI11" s="60">
        <f t="shared" si="0"/>
        <v>148.5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>SUM(D8:D20)</f>
        <v>8</v>
      </c>
      <c r="E21" s="62">
        <f t="shared" ref="E21:AE21" si="1">SUM(E8:E20)</f>
        <v>8</v>
      </c>
      <c r="F21" s="62">
        <f t="shared" si="1"/>
        <v>8</v>
      </c>
      <c r="G21" s="62">
        <f t="shared" si="1"/>
        <v>7.5</v>
      </c>
      <c r="H21" s="62">
        <f t="shared" si="1"/>
        <v>0</v>
      </c>
      <c r="I21" s="62">
        <f t="shared" si="1"/>
        <v>0</v>
      </c>
      <c r="J21" s="62">
        <f t="shared" si="1"/>
        <v>9.5</v>
      </c>
      <c r="K21" s="62">
        <f t="shared" si="1"/>
        <v>8</v>
      </c>
      <c r="L21" s="62">
        <f t="shared" si="1"/>
        <v>9</v>
      </c>
      <c r="M21" s="62">
        <f t="shared" si="1"/>
        <v>7.5</v>
      </c>
      <c r="N21" s="62">
        <f t="shared" si="1"/>
        <v>7.5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9</v>
      </c>
      <c r="S21" s="62">
        <f t="shared" si="1"/>
        <v>8.5</v>
      </c>
      <c r="T21" s="62">
        <f t="shared" si="1"/>
        <v>7.5</v>
      </c>
      <c r="U21" s="62">
        <f t="shared" si="1"/>
        <v>7.5</v>
      </c>
      <c r="V21" s="62">
        <f t="shared" si="1"/>
        <v>0</v>
      </c>
      <c r="W21" s="62">
        <f t="shared" si="1"/>
        <v>0</v>
      </c>
      <c r="X21" s="62">
        <f t="shared" si="1"/>
        <v>7.5</v>
      </c>
      <c r="Y21" s="62">
        <f t="shared" si="1"/>
        <v>7.5</v>
      </c>
      <c r="Z21" s="62">
        <f t="shared" si="1"/>
        <v>8</v>
      </c>
      <c r="AA21" s="62">
        <f t="shared" si="1"/>
        <v>8</v>
      </c>
      <c r="AB21" s="62">
        <f t="shared" si="1"/>
        <v>7.5</v>
      </c>
      <c r="AC21" s="62">
        <f t="shared" si="1"/>
        <v>0</v>
      </c>
      <c r="AD21" s="62">
        <f t="shared" si="1"/>
        <v>0</v>
      </c>
      <c r="AE21" s="62">
        <f t="shared" si="1"/>
        <v>9</v>
      </c>
      <c r="AF21" s="62">
        <f t="shared" ref="AF21:AH21" si="2">SUM(AF8:AF20)</f>
        <v>8</v>
      </c>
      <c r="AG21" s="62">
        <f t="shared" si="2"/>
        <v>8</v>
      </c>
      <c r="AH21" s="62">
        <f t="shared" si="2"/>
        <v>8</v>
      </c>
      <c r="AI21" s="60">
        <f t="shared" ref="AI21" si="3">SUM(AI8:AI20)</f>
        <v>177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>
        <f>7.5</f>
        <v>7.5</v>
      </c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77</v>
      </c>
      <c r="B26" s="14"/>
      <c r="C26" s="14"/>
      <c r="D26" s="64"/>
      <c r="E26" s="64"/>
      <c r="F26" s="64">
        <v>1</v>
      </c>
      <c r="G26" s="64"/>
      <c r="H26" s="64"/>
      <c r="I26" s="64"/>
      <c r="J26" s="64"/>
      <c r="K26" s="64"/>
      <c r="L26" s="64">
        <v>1</v>
      </c>
      <c r="M26" s="64"/>
      <c r="N26" s="64"/>
      <c r="O26" s="64"/>
      <c r="P26" s="64"/>
      <c r="Q26" s="64"/>
      <c r="R26" s="64"/>
      <c r="S26" s="64">
        <v>1</v>
      </c>
      <c r="T26" s="64"/>
      <c r="U26" s="64"/>
      <c r="V26" s="64"/>
      <c r="W26" s="64"/>
      <c r="X26" s="64"/>
      <c r="Y26" s="64"/>
      <c r="Z26" s="64">
        <v>1</v>
      </c>
      <c r="AA26" s="64"/>
      <c r="AB26" s="64"/>
      <c r="AC26" s="64"/>
      <c r="AD26" s="64"/>
      <c r="AE26" s="64"/>
      <c r="AF26" s="64"/>
      <c r="AG26" s="64">
        <v>1</v>
      </c>
      <c r="AH26" s="64"/>
      <c r="AI26" s="60"/>
      <c r="AJ26" s="51" t="s">
        <v>99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5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E31" si="5">SUM(D21:D30)</f>
        <v>8</v>
      </c>
      <c r="E31" s="62">
        <f t="shared" si="5"/>
        <v>8</v>
      </c>
      <c r="F31" s="62">
        <f>SUM(F21:F30)</f>
        <v>9</v>
      </c>
      <c r="G31" s="62">
        <f>SUM(G21:G30)</f>
        <v>7.5</v>
      </c>
      <c r="H31" s="62">
        <f t="shared" ref="H31:M31" si="6">SUM(H21:H30)</f>
        <v>0</v>
      </c>
      <c r="I31" s="62">
        <f t="shared" si="6"/>
        <v>0</v>
      </c>
      <c r="J31" s="62">
        <f t="shared" si="6"/>
        <v>9.5</v>
      </c>
      <c r="K31" s="62">
        <f t="shared" si="6"/>
        <v>8</v>
      </c>
      <c r="L31" s="62">
        <f t="shared" si="6"/>
        <v>10</v>
      </c>
      <c r="M31" s="62">
        <f t="shared" si="6"/>
        <v>7.5</v>
      </c>
      <c r="N31" s="62">
        <f>SUM(N21:N30)</f>
        <v>7.5</v>
      </c>
      <c r="O31" s="62">
        <f t="shared" ref="O31:T31" si="7">SUM(O21:O30)</f>
        <v>0</v>
      </c>
      <c r="P31" s="62">
        <f t="shared" si="7"/>
        <v>0</v>
      </c>
      <c r="Q31" s="62">
        <f t="shared" si="7"/>
        <v>7.5</v>
      </c>
      <c r="R31" s="62">
        <f t="shared" si="7"/>
        <v>9</v>
      </c>
      <c r="S31" s="62">
        <f t="shared" si="7"/>
        <v>9.5</v>
      </c>
      <c r="T31" s="62">
        <f t="shared" si="7"/>
        <v>7.5</v>
      </c>
      <c r="U31" s="62">
        <f>SUM(U21:U30)</f>
        <v>7.5</v>
      </c>
      <c r="V31" s="62">
        <f t="shared" ref="V31:AA31" si="8">SUM(V21:V30)</f>
        <v>0</v>
      </c>
      <c r="W31" s="62">
        <f t="shared" si="8"/>
        <v>0</v>
      </c>
      <c r="X31" s="62">
        <f t="shared" si="8"/>
        <v>7.5</v>
      </c>
      <c r="Y31" s="62">
        <f t="shared" si="8"/>
        <v>7.5</v>
      </c>
      <c r="Z31" s="62">
        <f t="shared" si="8"/>
        <v>9</v>
      </c>
      <c r="AA31" s="62">
        <f t="shared" si="8"/>
        <v>8</v>
      </c>
      <c r="AB31" s="62">
        <f>SUM(AB21:AB30)</f>
        <v>7.5</v>
      </c>
      <c r="AC31" s="62">
        <f t="shared" ref="AC31:AH31" si="9">SUM(AC21:AC30)</f>
        <v>0</v>
      </c>
      <c r="AD31" s="62">
        <f t="shared" si="9"/>
        <v>0</v>
      </c>
      <c r="AE31" s="62">
        <f t="shared" si="9"/>
        <v>9</v>
      </c>
      <c r="AF31" s="62">
        <f t="shared" si="9"/>
        <v>8</v>
      </c>
      <c r="AG31" s="62">
        <f t="shared" si="9"/>
        <v>9</v>
      </c>
      <c r="AH31" s="62">
        <f t="shared" si="9"/>
        <v>8</v>
      </c>
      <c r="AI31" s="63">
        <f t="shared" ref="AI31" si="10">SUM(AI21:AI30)</f>
        <v>184.5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8"/>
      <c r="B32" s="16"/>
      <c r="C32" s="16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80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98</v>
      </c>
      <c r="B33" s="14"/>
      <c r="C33" s="14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>
        <v>7.5</v>
      </c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60">
        <f>SUM(D33:AH33)</f>
        <v>7.5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8"/>
      <c r="B34" s="16"/>
      <c r="C34" s="16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80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87</v>
      </c>
      <c r="B36" s="17" t="s">
        <v>88</v>
      </c>
      <c r="C36" s="17"/>
      <c r="D36" s="65"/>
      <c r="E36" s="65"/>
      <c r="F36" s="65" t="s">
        <v>89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23</f>
        <v>23</v>
      </c>
      <c r="AH36" s="65"/>
      <c r="AI36" s="66">
        <f>AG36*7.5</f>
        <v>172.5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90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91</v>
      </c>
      <c r="B38" s="17" t="s">
        <v>92</v>
      </c>
      <c r="C38" s="17"/>
      <c r="D38" s="65"/>
      <c r="E38" s="65"/>
      <c r="F38" s="65" t="s">
        <v>33</v>
      </c>
      <c r="G38" s="65"/>
      <c r="H38" s="65" t="s">
        <v>93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12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94</v>
      </c>
      <c r="C39" s="31"/>
      <c r="D39" s="67"/>
      <c r="E39" s="67"/>
      <c r="F39" s="67" t="s">
        <v>32</v>
      </c>
      <c r="G39" s="67"/>
      <c r="H39" s="67" t="s">
        <v>95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96</v>
      </c>
      <c r="C40" s="31"/>
      <c r="D40" s="67"/>
      <c r="E40" s="67"/>
      <c r="F40" s="67" t="s">
        <v>97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48</f>
        <v>48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60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Ramsay Worden</cp:lastModifiedBy>
  <cp:lastPrinted>2024-07-31T22:51:26Z</cp:lastPrinted>
  <dcterms:created xsi:type="dcterms:W3CDTF">1998-07-03T22:57:08Z</dcterms:created>
  <dcterms:modified xsi:type="dcterms:W3CDTF">2024-10-31T01:48:50Z</dcterms:modified>
</cp:coreProperties>
</file>