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1638D87D-77CD-4212-9368-6903CB45B91E}" xr6:coauthVersionLast="47" xr6:coauthVersionMax="47" xr10:uidLastSave="{00000000-0000-0000-0000-000000000000}"/>
  <bookViews>
    <workbookView xWindow="57480" yWindow="6690" windowWidth="29040" windowHeight="1584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AH21" i="1"/>
  <c r="AH31" i="1" s="1"/>
  <c r="AG21" i="1"/>
  <c r="AG31" i="1" s="1"/>
  <c r="AF21" i="1"/>
  <c r="AF31" i="1" s="1"/>
  <c r="N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4" i="1"/>
  <c r="N31" i="1" l="1"/>
  <c r="AI36" i="1"/>
  <c r="AI18" i="1"/>
  <c r="AI12" i="1" l="1"/>
  <c r="AI10" i="1"/>
  <c r="AI25" i="1"/>
  <c r="AI8" i="1"/>
  <c r="AI9" i="1"/>
  <c r="AI11" i="1"/>
  <c r="AI13" i="1"/>
  <c r="AI15" i="1"/>
  <c r="AI17" i="1"/>
  <c r="AI19" i="1"/>
  <c r="AI20" i="1"/>
  <c r="AI22" i="1"/>
  <c r="AI23" i="1"/>
  <c r="AI24" i="1"/>
  <c r="AI27" i="1"/>
  <c r="AI28" i="1"/>
  <c r="AI29" i="1"/>
  <c r="AI16" i="1"/>
  <c r="AI21" i="1" l="1"/>
  <c r="AI30" i="1" l="1"/>
  <c r="AI31" i="1" s="1"/>
  <c r="AI38" i="1" s="1"/>
  <c r="AI42" i="1" s="1"/>
</calcChain>
</file>

<file path=xl/sharedStrings.xml><?xml version="1.0" encoding="utf-8"?>
<sst xmlns="http://schemas.openxmlformats.org/spreadsheetml/2006/main" count="260" uniqueCount="100">
  <si>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</si>
  <si>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</si>
  <si>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</si>
  <si>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</si>
  <si>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</si>
  <si>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</si>
  <si>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</si>
  <si>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</si>
  <si>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</si>
  <si>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</si>
  <si>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</si>
  <si>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</si>
  <si>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</si>
  <si>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</si>
  <si>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</si>
  <si>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</si>
  <si>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</si>
  <si>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</si>
  <si>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</si>
  <si>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</si>
  <si>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</si>
  <si>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</si>
  <si>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</si>
  <si>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</si>
  <si>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</si>
  <si>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</si>
  <si>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</si>
  <si>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</si>
  <si>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</si>
  <si>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</si>
  <si>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</si>
  <si>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</si>
  <si>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</si>
  <si>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</si>
  <si>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</si>
  <si>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</si>
  <si>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</si>
  <si>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</si>
  <si>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</si>
  <si>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</si>
  <si>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</si>
  <si>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</si>
  <si>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</si>
  <si>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</si>
  <si>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</si>
  <si>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</si>
  <si>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</si>
  <si>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</si>
  <si>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</si>
  <si>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</si>
  <si>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</si>
  <si>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</si>
  <si>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</si>
  <si>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</si>
  <si>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</si>
  <si>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</si>
  <si>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</si>
  <si>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</si>
  <si>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</si>
  <si>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</si>
  <si>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</si>
  <si>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</si>
  <si>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</si>
  <si>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</si>
  <si>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</si>
  <si>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</si>
  <si>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</si>
  <si>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</si>
  <si>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</si>
  <si>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</si>
  <si>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</si>
  <si>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</si>
  <si>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</si>
  <si>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</si>
  <si>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</si>
  <si>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</si>
  <si>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</si>
  <si>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</si>
  <si>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</si>
  <si>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Liam Gilles</t>
  </si>
  <si>
    <t>2009</t>
  </si>
  <si>
    <t>Sooke</t>
  </si>
  <si>
    <t>2205</t>
  </si>
  <si>
    <t>SFU 36 37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</si>
  <si>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</si>
  <si>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</si>
  <si>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</si>
  <si>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</si>
  <si>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</si>
  <si>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</si>
  <si>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</si>
  <si>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</si>
  <si>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</si>
  <si>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</si>
  <si>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</si>
  <si>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</si>
  <si>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</si>
  <si>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Maplewood Gardens</t>
  </si>
  <si>
    <t>DP</t>
  </si>
  <si>
    <t>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</si>
</sst>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P25" sqref="P25"/>
    </sheetView>
  </sheetViews>
  <sheetFormatPr defaultColWidth="7.6328125" defaultRowHeight="12.5" x14ac:dyDescent="0.25"/>
  <cols>
    <col min="1" max="1" width="5" customWidth="1"/>
    <col min="2" max="2" width="17.26953125" customWidth="1"/>
    <col min="3" max="3" width="6.26953125" style="19" bestFit="1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80</v>
      </c>
      <c r="B11" s="40" t="s">
        <v>81</v>
      </c>
      <c r="C11" s="41" t="s">
        <v>94</v>
      </c>
      <c r="D11" s="61"/>
      <c r="E11" s="59" t="s">
        <v>20</v>
      </c>
      <c r="F11" s="59" t="s">
        <v>20</v>
      </c>
      <c r="G11" s="61">
        <v>0.5</v>
      </c>
      <c r="H11" s="61">
        <v>1</v>
      </c>
      <c r="I11" s="61">
        <v>1</v>
      </c>
      <c r="J11" s="61">
        <v>0.5</v>
      </c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>
        <v>0.5</v>
      </c>
      <c r="V11" s="61">
        <v>13.5</v>
      </c>
      <c r="W11" s="61">
        <v>3.5</v>
      </c>
      <c r="X11" s="61"/>
      <c r="Y11" s="61">
        <v>2</v>
      </c>
      <c r="Z11" s="59" t="s">
        <v>20</v>
      </c>
      <c r="AA11" s="59" t="s">
        <v>20</v>
      </c>
      <c r="AB11" s="61">
        <v>1</v>
      </c>
      <c r="AC11" s="61">
        <v>3</v>
      </c>
      <c r="AD11" s="61">
        <v>2</v>
      </c>
      <c r="AE11" s="61"/>
      <c r="AF11" s="61"/>
      <c r="AG11" s="59" t="s">
        <v>20</v>
      </c>
      <c r="AH11" s="59" t="s">
        <v>20</v>
      </c>
      <c r="AI11" s="60">
        <f t="shared" si="0"/>
        <v>28.5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80</v>
      </c>
      <c r="B12" s="44" t="s">
        <v>81</v>
      </c>
      <c r="C12" s="45" t="s">
        <v>27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>
        <v>0.5</v>
      </c>
      <c r="V12" s="59"/>
      <c r="W12" s="59"/>
      <c r="X12" s="59"/>
      <c r="Y12" s="59"/>
      <c r="Z12" s="59" t="s">
        <v>20</v>
      </c>
      <c r="AA12" s="59" t="s">
        <v>20</v>
      </c>
      <c r="AB12" s="59"/>
      <c r="AC12" s="59">
        <v>1</v>
      </c>
      <c r="AD12" s="59"/>
      <c r="AE12" s="59"/>
      <c r="AF12" s="59"/>
      <c r="AG12" s="59" t="s">
        <v>20</v>
      </c>
      <c r="AH12" s="59" t="s">
        <v>20</v>
      </c>
      <c r="AI12" s="60">
        <f>SUM(D12:AH12)</f>
        <v>1.5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82</v>
      </c>
      <c r="B13" s="40" t="s">
        <v>83</v>
      </c>
      <c r="C13" s="41" t="s">
        <v>94</v>
      </c>
      <c r="D13" s="61">
        <v>3.5</v>
      </c>
      <c r="E13" s="59" t="s">
        <v>20</v>
      </c>
      <c r="F13" s="59" t="s">
        <v>20</v>
      </c>
      <c r="G13" s="61">
        <v>3.5</v>
      </c>
      <c r="H13" s="61">
        <v>4</v>
      </c>
      <c r="I13" s="61">
        <v>4.5</v>
      </c>
      <c r="J13" s="61">
        <v>1.5</v>
      </c>
      <c r="K13" s="61">
        <v>6</v>
      </c>
      <c r="L13" s="59" t="s">
        <v>20</v>
      </c>
      <c r="M13" s="59" t="s">
        <v>20</v>
      </c>
      <c r="N13" s="61"/>
      <c r="O13" s="61">
        <v>1</v>
      </c>
      <c r="P13" s="61">
        <v>6</v>
      </c>
      <c r="Q13" s="61">
        <v>6.5</v>
      </c>
      <c r="R13" s="61">
        <v>7.5</v>
      </c>
      <c r="S13" s="59" t="s">
        <v>20</v>
      </c>
      <c r="T13" s="59" t="s">
        <v>20</v>
      </c>
      <c r="U13" s="61">
        <v>3</v>
      </c>
      <c r="V13" s="61"/>
      <c r="W13" s="61">
        <v>4</v>
      </c>
      <c r="X13" s="61">
        <v>7.5</v>
      </c>
      <c r="Y13" s="61">
        <v>5</v>
      </c>
      <c r="Z13" s="59" t="s">
        <v>20</v>
      </c>
      <c r="AA13" s="59" t="s">
        <v>20</v>
      </c>
      <c r="AB13" s="61">
        <v>6.5</v>
      </c>
      <c r="AC13" s="61">
        <v>4</v>
      </c>
      <c r="AD13" s="61">
        <v>0.5</v>
      </c>
      <c r="AE13" s="61">
        <v>1</v>
      </c>
      <c r="AF13" s="61">
        <v>1.5</v>
      </c>
      <c r="AG13" s="59" t="s">
        <v>20</v>
      </c>
      <c r="AH13" s="59" t="s">
        <v>20</v>
      </c>
      <c r="AI13" s="60">
        <f t="shared" si="0"/>
        <v>77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96</v>
      </c>
      <c r="B17" s="40" t="s">
        <v>97</v>
      </c>
      <c r="C17" s="41" t="s">
        <v>98</v>
      </c>
      <c r="D17" s="61">
        <v>3.5</v>
      </c>
      <c r="E17" s="59" t="s">
        <v>20</v>
      </c>
      <c r="F17" s="59" t="s">
        <v>20</v>
      </c>
      <c r="G17" s="61">
        <v>3.5</v>
      </c>
      <c r="H17" s="61">
        <v>1.5</v>
      </c>
      <c r="I17" s="61">
        <v>2</v>
      </c>
      <c r="J17" s="61">
        <v>5.5</v>
      </c>
      <c r="K17" s="61">
        <v>1</v>
      </c>
      <c r="L17" s="59" t="s">
        <v>20</v>
      </c>
      <c r="M17" s="59" t="s">
        <v>20</v>
      </c>
      <c r="N17" s="61"/>
      <c r="O17" s="61"/>
      <c r="P17" s="61"/>
      <c r="Q17" s="61">
        <v>1</v>
      </c>
      <c r="R17" s="61"/>
      <c r="S17" s="59" t="s">
        <v>20</v>
      </c>
      <c r="T17" s="59">
        <v>1</v>
      </c>
      <c r="U17" s="61">
        <v>4</v>
      </c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>
        <v>5.5</v>
      </c>
      <c r="AE17" s="61">
        <v>6.5</v>
      </c>
      <c r="AF17" s="61">
        <v>5</v>
      </c>
      <c r="AG17" s="59" t="s">
        <v>20</v>
      </c>
      <c r="AH17" s="59" t="s">
        <v>20</v>
      </c>
      <c r="AI17" s="60">
        <f t="shared" si="0"/>
        <v>40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6.5</v>
      </c>
      <c r="I21" s="62">
        <f t="shared" si="1"/>
        <v>7.5</v>
      </c>
      <c r="J21" s="62">
        <f t="shared" si="1"/>
        <v>7.5</v>
      </c>
      <c r="K21" s="62">
        <f t="shared" si="1"/>
        <v>7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1</v>
      </c>
      <c r="P21" s="62">
        <f t="shared" si="1"/>
        <v>6</v>
      </c>
      <c r="Q21" s="62">
        <f t="shared" si="1"/>
        <v>7.5</v>
      </c>
      <c r="R21" s="62">
        <f t="shared" si="1"/>
        <v>7.5</v>
      </c>
      <c r="S21" s="62">
        <f t="shared" si="1"/>
        <v>0</v>
      </c>
      <c r="T21" s="62">
        <f t="shared" si="1"/>
        <v>1</v>
      </c>
      <c r="U21" s="62">
        <f t="shared" si="1"/>
        <v>8</v>
      </c>
      <c r="V21" s="62">
        <f t="shared" si="1"/>
        <v>13.5</v>
      </c>
      <c r="W21" s="62">
        <f t="shared" si="1"/>
        <v>7.5</v>
      </c>
      <c r="X21" s="62">
        <f t="shared" si="1"/>
        <v>7.5</v>
      </c>
      <c r="Y21" s="62">
        <f t="shared" si="1"/>
        <v>7</v>
      </c>
      <c r="Z21" s="62">
        <f t="shared" si="1"/>
        <v>0</v>
      </c>
      <c r="AA21" s="62">
        <f t="shared" si="1"/>
        <v>0</v>
      </c>
      <c r="AB21" s="62">
        <f t="shared" si="1"/>
        <v>7.5</v>
      </c>
      <c r="AC21" s="62">
        <f t="shared" si="1"/>
        <v>8</v>
      </c>
      <c r="AD21" s="62">
        <f t="shared" si="1"/>
        <v>8</v>
      </c>
      <c r="AE21" s="62">
        <f t="shared" si="1"/>
        <v>7.5</v>
      </c>
      <c r="AF21" s="62">
        <f t="shared" ref="AF21:AH21" si="2">SUM(AF8:AF20)</f>
        <v>6.5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147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>
        <f>7.5</f>
        <v>7.5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>
        <v>6.5</v>
      </c>
      <c r="P27" s="64">
        <v>1</v>
      </c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</v>
      </c>
      <c r="E31" s="62">
        <f t="shared" si="5"/>
        <v>0</v>
      </c>
      <c r="F31" s="62">
        <f t="shared" si="5"/>
        <v>0</v>
      </c>
      <c r="G31" s="62">
        <f t="shared" si="5"/>
        <v>7.5</v>
      </c>
      <c r="H31" s="62">
        <f t="shared" si="5"/>
        <v>6.5</v>
      </c>
      <c r="I31" s="62">
        <f t="shared" si="5"/>
        <v>7.5</v>
      </c>
      <c r="J31" s="62">
        <f t="shared" si="5"/>
        <v>7.5</v>
      </c>
      <c r="K31" s="62">
        <f t="shared" si="5"/>
        <v>7</v>
      </c>
      <c r="L31" s="62">
        <f t="shared" si="5"/>
        <v>0</v>
      </c>
      <c r="M31" s="62">
        <f t="shared" si="5"/>
        <v>0</v>
      </c>
      <c r="N31" s="62">
        <f t="shared" si="5"/>
        <v>7.5</v>
      </c>
      <c r="O31" s="62">
        <f t="shared" si="5"/>
        <v>7.5</v>
      </c>
      <c r="P31" s="62">
        <f t="shared" si="5"/>
        <v>7</v>
      </c>
      <c r="Q31" s="62">
        <f t="shared" si="5"/>
        <v>7.5</v>
      </c>
      <c r="R31" s="62">
        <f t="shared" si="5"/>
        <v>7.5</v>
      </c>
      <c r="S31" s="62">
        <f t="shared" si="5"/>
        <v>0</v>
      </c>
      <c r="T31" s="62">
        <f t="shared" si="5"/>
        <v>1</v>
      </c>
      <c r="U31" s="62">
        <f t="shared" si="5"/>
        <v>8</v>
      </c>
      <c r="V31" s="62">
        <f t="shared" si="5"/>
        <v>13.5</v>
      </c>
      <c r="W31" s="62">
        <f t="shared" si="5"/>
        <v>7.5</v>
      </c>
      <c r="X31" s="62">
        <f t="shared" si="5"/>
        <v>7.5</v>
      </c>
      <c r="Y31" s="62">
        <f t="shared" si="5"/>
        <v>7</v>
      </c>
      <c r="Z31" s="62">
        <f t="shared" si="5"/>
        <v>0</v>
      </c>
      <c r="AA31" s="62">
        <f t="shared" si="5"/>
        <v>0</v>
      </c>
      <c r="AB31" s="62">
        <f t="shared" si="5"/>
        <v>7.5</v>
      </c>
      <c r="AC31" s="62">
        <f t="shared" si="5"/>
        <v>8</v>
      </c>
      <c r="AD31" s="62">
        <f t="shared" si="5"/>
        <v>8</v>
      </c>
      <c r="AE31" s="62">
        <f t="shared" si="5"/>
        <v>7.5</v>
      </c>
      <c r="AF31" s="62">
        <f t="shared" ref="AF31:AH31" si="6">SUM(AF21:AF30)</f>
        <v>6.5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162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95</v>
      </c>
      <c r="B33" s="14"/>
      <c r="C33" s="14"/>
      <c r="D33" s="80">
        <v>7</v>
      </c>
      <c r="E33" s="80"/>
      <c r="F33" s="80"/>
      <c r="G33" s="80"/>
      <c r="H33" s="80">
        <v>6.5</v>
      </c>
      <c r="I33" s="80"/>
      <c r="J33" s="80"/>
      <c r="K33" s="80"/>
      <c r="L33" s="80"/>
      <c r="M33" s="80"/>
      <c r="N33" s="80"/>
      <c r="O33" s="80">
        <v>1</v>
      </c>
      <c r="P33" s="80">
        <v>6</v>
      </c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>
        <v>6.5</v>
      </c>
      <c r="AG33" s="80"/>
      <c r="AH33" s="80"/>
      <c r="AI33" s="60">
        <f>SUM(D33:AH33)</f>
        <v>27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84</v>
      </c>
      <c r="B36" s="17" t="s">
        <v>85</v>
      </c>
      <c r="C36" s="17"/>
      <c r="D36" s="65"/>
      <c r="E36" s="65"/>
      <c r="F36" s="65" t="s">
        <v>86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87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88</v>
      </c>
      <c r="B38" s="17" t="s">
        <v>89</v>
      </c>
      <c r="C38" s="17"/>
      <c r="D38" s="65"/>
      <c r="E38" s="65"/>
      <c r="F38" s="65" t="s">
        <v>33</v>
      </c>
      <c r="G38" s="65"/>
      <c r="H38" s="65" t="s">
        <v>90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4.5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91</v>
      </c>
      <c r="C39" s="31"/>
      <c r="D39" s="67"/>
      <c r="E39" s="67"/>
      <c r="F39" s="67" t="s">
        <v>32</v>
      </c>
      <c r="G39" s="67"/>
      <c r="H39" s="67" t="s">
        <v>92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93</v>
      </c>
      <c r="C40" s="31"/>
      <c r="D40" s="67"/>
      <c r="E40" s="67"/>
      <c r="F40" s="67" t="s">
        <v>94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28</f>
        <v>28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32.5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2024-11-04T18:42:39Z</cp:lastPrinted>
  <dcterms:created xsi:type="dcterms:W3CDTF">1998-07-03T22:57:08Z</dcterms:created>
  <dcterms:modified xsi:type="dcterms:W3CDTF">2024-12-03T19:36:19Z</dcterms:modified>
</cp:coreProperties>
</file>