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880D2652-3690-4718-BC0B-5F6E09DF3D4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Sheet1!$A$1:$AJ$44</definedName>
  </definedNames>
  <calcPr calcId="191029"/>
</workbook>
</file>

<file path=xl/calcChain.xml><?xml version="1.0" encoding="utf-8"?>
<calcChain xmlns="http://schemas.openxmlformats.org/spreadsheetml/2006/main">
  <c r="AH32" i="1" l="1"/>
  <c r="AH22" i="1"/>
  <c r="AG22" i="1"/>
  <c r="AG32" i="1" s="1"/>
  <c r="AF22" i="1"/>
  <c r="AF32" i="1" s="1"/>
  <c r="AA32" i="1"/>
  <c r="Z32" i="1"/>
  <c r="U32" i="1"/>
  <c r="T32" i="1"/>
  <c r="S32" i="1"/>
  <c r="R32" i="1"/>
  <c r="M32" i="1"/>
  <c r="L32" i="1"/>
  <c r="K32" i="1"/>
  <c r="E32" i="1"/>
  <c r="AE22" i="1"/>
  <c r="AE32" i="1" s="1"/>
  <c r="AD22" i="1"/>
  <c r="AD32" i="1" s="1"/>
  <c r="AC22" i="1"/>
  <c r="AC32" i="1" s="1"/>
  <c r="AB22" i="1"/>
  <c r="AB32" i="1" s="1"/>
  <c r="AA22" i="1"/>
  <c r="Z22" i="1"/>
  <c r="Y22" i="1"/>
  <c r="Y32" i="1" s="1"/>
  <c r="X22" i="1"/>
  <c r="X32" i="1" s="1"/>
  <c r="W22" i="1"/>
  <c r="W32" i="1" s="1"/>
  <c r="V22" i="1"/>
  <c r="V32" i="1" s="1"/>
  <c r="U22" i="1"/>
  <c r="T22" i="1"/>
  <c r="S22" i="1"/>
  <c r="R22" i="1"/>
  <c r="Q22" i="1"/>
  <c r="Q32" i="1" s="1"/>
  <c r="P22" i="1"/>
  <c r="P32" i="1" s="1"/>
  <c r="O22" i="1"/>
  <c r="O32" i="1" s="1"/>
  <c r="N22" i="1"/>
  <c r="N32" i="1" s="1"/>
  <c r="M22" i="1"/>
  <c r="L22" i="1"/>
  <c r="K22" i="1"/>
  <c r="J22" i="1"/>
  <c r="J32" i="1" s="1"/>
  <c r="I22" i="1"/>
  <c r="I32" i="1" s="1"/>
  <c r="H22" i="1"/>
  <c r="H32" i="1" s="1"/>
  <c r="G22" i="1"/>
  <c r="G32" i="1" s="1"/>
  <c r="F22" i="1"/>
  <c r="F32" i="1" s="1"/>
  <c r="E22" i="1"/>
  <c r="D22" i="1"/>
  <c r="D32" i="1" s="1"/>
  <c r="AI34" i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<sst xmlns="http://schemas.openxmlformats.org/spreadsheetml/2006/main" count="307" uniqueCount="107">
  <si>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</si>
  <si>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</si>
  <si>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</si>
  <si>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</si>
  <si>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</si>
  <si>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</si>
  <si>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</si>
  <si>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</si>
  <si>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</si>
  <si>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</si>
  <si>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</si>
  <si>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</si>
  <si>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</si>
  <si>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</si>
  <si>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</si>
  <si>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</si>
  <si>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</si>
  <si>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</si>
  <si>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</si>
  <si>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</si>
  <si>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</si>
  <si>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</si>
  <si>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</si>
  <si>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</si>
  <si>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</si>
  <si>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</si>
  <si>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</si>
  <si>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</si>
  <si>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</si>
  <si>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</si>
  <si>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</si>
  <si>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</si>
  <si>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</si>
  <si>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</si>
  <si>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</si>
  <si>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</si>
  <si>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</si>
  <si>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</si>
  <si>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</si>
  <si>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</si>
  <si>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</si>
  <si>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</si>
  <si>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</si>
  <si>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</si>
  <si>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</si>
  <si>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</si>
  <si>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</si>
  <si>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</si>
  <si>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</si>
  <si>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</si>
  <si>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</si>
  <si>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</si>
  <si>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</si>
  <si>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</si>
  <si>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</si>
  <si>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</si>
  <si>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</si>
  <si>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</si>
  <si>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</si>
  <si>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</si>
  <si>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</si>
  <si>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</si>
  <si>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</si>
  <si>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</si>
  <si>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</si>
  <si>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</si>
  <si>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</si>
  <si>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</si>
  <si>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</si>
  <si>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</si>
  <si>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</si>
  <si>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</si>
  <si>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</si>
  <si>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</si>
  <si>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</si>
  <si>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</si>
  <si>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</si>
  <si>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</si>
  <si>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</si>
  <si>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</si>
  <si>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</si>
  <si>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</si>
  <si>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</si>
  <si>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</si>
  <si>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</si>
  <si>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</si>
  <si>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</si>
  <si>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</si>
  <si>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</si>
  <si>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</si>
  <si>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</si>
  <si>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</si>
  <si>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</si>
  <si>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</si>
  <si>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</si>
  <si>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</si>
  <si>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</si>
  <si>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</si>
  <si>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</si>
  <si>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</si>
  <si>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</si>
  <si>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Occupancy documents + prep</t>
  </si>
  <si>
    <t>responses to Aragon queries</t>
  </si>
  <si>
    <t>WORKING FROM HOME</t>
  </si>
  <si>
    <t>BP Applications</t>
  </si>
  <si>
    <t>November 2024</t>
  </si>
  <si>
    <t>Amenity timber framing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</si>
</sst>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8"/>
  <sheetViews>
    <sheetView tabSelected="1" topLeftCell="A4" zoomScale="200" zoomScaleNormal="200" zoomScaleSheetLayoutView="100" workbookViewId="0">
      <selection activeCell="W25" sqref="W25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8" customWidth="1"/>
    <col min="4" max="34" width="3.36328125" style="1" customWidth="1"/>
    <col min="35" max="35" width="5.81640625" style="19" customWidth="1"/>
    <col min="36" max="36" width="40.81640625" style="1" customWidth="1"/>
    <col min="37" max="190" width="7.6328125" style="20" customWidth="1"/>
    <col min="191" max="16384" width="7.6328125" style="20"/>
  </cols>
  <sheetData>
    <row r="1" spans="1:190" s="31" customFormat="1" ht="12" customHeight="1" x14ac:dyDescent="0.2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3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25" customHeight="1" x14ac:dyDescent="0.3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5" thickTop="1" x14ac:dyDescent="0.2">
      <c r="A7" s="38"/>
      <c r="B7" s="39"/>
      <c r="C7" s="40" t="s">
        <v>30</v>
      </c>
      <c r="D7" s="41" t="s">
        <v>17</v>
      </c>
      <c r="E7" s="41" t="s">
        <v>18</v>
      </c>
      <c r="F7" s="41" t="s">
        <v>18</v>
      </c>
      <c r="G7" s="41" t="s">
        <v>19</v>
      </c>
      <c r="H7" s="41" t="s">
        <v>15</v>
      </c>
      <c r="I7" s="41" t="s">
        <v>16</v>
      </c>
      <c r="J7" s="41" t="s">
        <v>15</v>
      </c>
      <c r="K7" s="41" t="s">
        <v>17</v>
      </c>
      <c r="L7" s="41" t="s">
        <v>18</v>
      </c>
      <c r="M7" s="41" t="s">
        <v>18</v>
      </c>
      <c r="N7" s="41" t="s">
        <v>19</v>
      </c>
      <c r="O7" s="41" t="s">
        <v>15</v>
      </c>
      <c r="P7" s="41" t="s">
        <v>16</v>
      </c>
      <c r="Q7" s="41" t="s">
        <v>15</v>
      </c>
      <c r="R7" s="41" t="s">
        <v>17</v>
      </c>
      <c r="S7" s="41" t="s">
        <v>18</v>
      </c>
      <c r="T7" s="41" t="s">
        <v>18</v>
      </c>
      <c r="U7" s="41" t="s">
        <v>19</v>
      </c>
      <c r="V7" s="41" t="s">
        <v>15</v>
      </c>
      <c r="W7" s="41" t="s">
        <v>16</v>
      </c>
      <c r="X7" s="41" t="s">
        <v>15</v>
      </c>
      <c r="Y7" s="41" t="s">
        <v>17</v>
      </c>
      <c r="Z7" s="41" t="s">
        <v>18</v>
      </c>
      <c r="AA7" s="41" t="s">
        <v>18</v>
      </c>
      <c r="AB7" s="41" t="s">
        <v>19</v>
      </c>
      <c r="AC7" s="41" t="s">
        <v>15</v>
      </c>
      <c r="AD7" s="41" t="s">
        <v>16</v>
      </c>
      <c r="AE7" s="41" t="s">
        <v>15</v>
      </c>
      <c r="AF7" s="41" t="s">
        <v>17</v>
      </c>
      <c r="AG7" s="41" t="s">
        <v>18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5">
      <c r="A8" s="50" t="s">
        <v>75</v>
      </c>
      <c r="B8" s="54" t="s">
        <v>77</v>
      </c>
      <c r="C8" s="44" t="s">
        <v>100</v>
      </c>
      <c r="D8" s="56"/>
      <c r="E8" s="56" t="s">
        <v>20</v>
      </c>
      <c r="F8" s="56" t="s">
        <v>20</v>
      </c>
      <c r="G8" s="56"/>
      <c r="H8" s="56"/>
      <c r="I8" s="56"/>
      <c r="J8" s="56"/>
      <c r="K8" s="56"/>
      <c r="L8" s="56" t="s">
        <v>20</v>
      </c>
      <c r="M8" s="56" t="s">
        <v>20</v>
      </c>
      <c r="N8" s="56"/>
      <c r="O8" s="56"/>
      <c r="P8" s="56"/>
      <c r="Q8" s="56"/>
      <c r="R8" s="56"/>
      <c r="S8" s="56" t="s">
        <v>20</v>
      </c>
      <c r="T8" s="56" t="s">
        <v>20</v>
      </c>
      <c r="U8" s="56"/>
      <c r="V8" s="56"/>
      <c r="W8" s="56"/>
      <c r="X8" s="56"/>
      <c r="Y8" s="56"/>
      <c r="Z8" s="56" t="s">
        <v>20</v>
      </c>
      <c r="AA8" s="56" t="s">
        <v>20</v>
      </c>
      <c r="AB8" s="56"/>
      <c r="AC8" s="56"/>
      <c r="AD8" s="56"/>
      <c r="AE8" s="56"/>
      <c r="AF8" s="56"/>
      <c r="AG8" s="56" t="s">
        <v>20</v>
      </c>
      <c r="AH8" s="56" t="s">
        <v>20</v>
      </c>
      <c r="AI8" s="57">
        <f t="shared" ref="AI8:AI21" si="0">SUM(D8:AH8)</f>
        <v>0</v>
      </c>
      <c r="AJ8" s="45" t="s">
        <v>104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1" t="s">
        <v>75</v>
      </c>
      <c r="B9" s="39" t="s">
        <v>77</v>
      </c>
      <c r="C9" s="40" t="s">
        <v>100</v>
      </c>
      <c r="D9" s="58"/>
      <c r="E9" s="56" t="s">
        <v>20</v>
      </c>
      <c r="F9" s="56" t="s">
        <v>20</v>
      </c>
      <c r="G9" s="58"/>
      <c r="H9" s="58"/>
      <c r="I9" s="58"/>
      <c r="J9" s="58"/>
      <c r="K9" s="58"/>
      <c r="L9" s="56" t="s">
        <v>20</v>
      </c>
      <c r="M9" s="56" t="s">
        <v>20</v>
      </c>
      <c r="N9" s="58"/>
      <c r="O9" s="58"/>
      <c r="P9" s="58"/>
      <c r="Q9" s="58"/>
      <c r="R9" s="58"/>
      <c r="S9" s="56" t="s">
        <v>20</v>
      </c>
      <c r="T9" s="56" t="s">
        <v>20</v>
      </c>
      <c r="U9" s="58"/>
      <c r="V9" s="58"/>
      <c r="W9" s="58"/>
      <c r="X9" s="58"/>
      <c r="Y9" s="58"/>
      <c r="Z9" s="56" t="s">
        <v>20</v>
      </c>
      <c r="AA9" s="56" t="s">
        <v>20</v>
      </c>
      <c r="AB9" s="58"/>
      <c r="AC9" s="58"/>
      <c r="AD9" s="58"/>
      <c r="AE9" s="58"/>
      <c r="AF9" s="58"/>
      <c r="AG9" s="56" t="s">
        <v>20</v>
      </c>
      <c r="AH9" s="56" t="s">
        <v>20</v>
      </c>
      <c r="AI9" s="57">
        <f t="shared" si="0"/>
        <v>0</v>
      </c>
      <c r="AJ9" s="42" t="s">
        <v>101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5">
      <c r="A10" s="50" t="s">
        <v>75</v>
      </c>
      <c r="B10" s="43" t="s">
        <v>77</v>
      </c>
      <c r="C10" s="72" t="s">
        <v>100</v>
      </c>
      <c r="D10" s="56"/>
      <c r="E10" s="56" t="s">
        <v>20</v>
      </c>
      <c r="F10" s="56" t="s">
        <v>20</v>
      </c>
      <c r="G10" s="56">
        <v>1</v>
      </c>
      <c r="H10" s="56">
        <v>1</v>
      </c>
      <c r="I10" s="56">
        <v>1</v>
      </c>
      <c r="J10" s="56"/>
      <c r="K10" s="56"/>
      <c r="L10" s="56" t="s">
        <v>20</v>
      </c>
      <c r="M10" s="56" t="s">
        <v>20</v>
      </c>
      <c r="N10" s="56"/>
      <c r="O10" s="56"/>
      <c r="P10" s="56">
        <v>1</v>
      </c>
      <c r="Q10" s="56">
        <v>1</v>
      </c>
      <c r="R10" s="56"/>
      <c r="S10" s="56" t="s">
        <v>20</v>
      </c>
      <c r="T10" s="56" t="s">
        <v>20</v>
      </c>
      <c r="U10" s="56">
        <v>1</v>
      </c>
      <c r="V10" s="56">
        <v>1</v>
      </c>
      <c r="W10" s="56">
        <v>1</v>
      </c>
      <c r="X10" s="56">
        <v>1</v>
      </c>
      <c r="Y10" s="56">
        <v>1</v>
      </c>
      <c r="Z10" s="56" t="s">
        <v>20</v>
      </c>
      <c r="AA10" s="56" t="s">
        <v>20</v>
      </c>
      <c r="AB10" s="56">
        <v>1</v>
      </c>
      <c r="AC10" s="56">
        <v>1</v>
      </c>
      <c r="AD10" s="56">
        <v>1</v>
      </c>
      <c r="AE10" s="56"/>
      <c r="AF10" s="56"/>
      <c r="AG10" s="56" t="s">
        <v>20</v>
      </c>
      <c r="AH10" s="56" t="s">
        <v>20</v>
      </c>
      <c r="AI10" s="57">
        <f t="shared" si="0"/>
        <v>13</v>
      </c>
      <c r="AJ10" s="45" t="s">
        <v>78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1" t="s">
        <v>75</v>
      </c>
      <c r="B11" s="39" t="s">
        <v>77</v>
      </c>
      <c r="C11" s="40" t="s">
        <v>92</v>
      </c>
      <c r="D11" s="58"/>
      <c r="E11" s="56" t="s">
        <v>20</v>
      </c>
      <c r="F11" s="56" t="s">
        <v>20</v>
      </c>
      <c r="G11" s="58"/>
      <c r="H11" s="58"/>
      <c r="I11" s="58"/>
      <c r="J11" s="58"/>
      <c r="K11" s="58"/>
      <c r="L11" s="56" t="s">
        <v>20</v>
      </c>
      <c r="M11" s="56" t="s">
        <v>20</v>
      </c>
      <c r="N11" s="58"/>
      <c r="O11" s="58"/>
      <c r="P11" s="58"/>
      <c r="Q11" s="58"/>
      <c r="R11" s="58"/>
      <c r="S11" s="56" t="s">
        <v>20</v>
      </c>
      <c r="T11" s="56" t="s">
        <v>20</v>
      </c>
      <c r="U11" s="58"/>
      <c r="V11" s="58"/>
      <c r="W11" s="58"/>
      <c r="X11" s="58"/>
      <c r="Y11" s="58"/>
      <c r="Z11" s="56" t="s">
        <v>20</v>
      </c>
      <c r="AA11" s="56" t="s">
        <v>20</v>
      </c>
      <c r="AB11" s="58"/>
      <c r="AC11" s="58"/>
      <c r="AD11" s="58"/>
      <c r="AE11" s="58"/>
      <c r="AF11" s="58"/>
      <c r="AG11" s="56" t="s">
        <v>20</v>
      </c>
      <c r="AH11" s="56" t="s">
        <v>20</v>
      </c>
      <c r="AI11" s="57">
        <f t="shared" si="0"/>
        <v>0</v>
      </c>
      <c r="AJ11" s="42" t="s">
        <v>102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5">
      <c r="A12" s="50" t="s">
        <v>75</v>
      </c>
      <c r="B12" s="43" t="s">
        <v>77</v>
      </c>
      <c r="C12" s="44" t="s">
        <v>100</v>
      </c>
      <c r="D12" s="56"/>
      <c r="E12" s="56" t="s">
        <v>20</v>
      </c>
      <c r="F12" s="56" t="s">
        <v>20</v>
      </c>
      <c r="G12" s="56"/>
      <c r="H12" s="56"/>
      <c r="I12" s="56"/>
      <c r="J12" s="56"/>
      <c r="K12" s="56"/>
      <c r="L12" s="56" t="s">
        <v>20</v>
      </c>
      <c r="M12" s="56" t="s">
        <v>20</v>
      </c>
      <c r="N12" s="56"/>
      <c r="O12" s="56"/>
      <c r="P12" s="56"/>
      <c r="Q12" s="56"/>
      <c r="R12" s="56"/>
      <c r="S12" s="56" t="s">
        <v>20</v>
      </c>
      <c r="T12" s="56" t="s">
        <v>20</v>
      </c>
      <c r="U12" s="56"/>
      <c r="V12" s="56"/>
      <c r="W12" s="56"/>
      <c r="X12" s="56"/>
      <c r="Y12" s="56"/>
      <c r="Z12" s="56" t="s">
        <v>20</v>
      </c>
      <c r="AA12" s="56" t="s">
        <v>20</v>
      </c>
      <c r="AB12" s="56"/>
      <c r="AC12" s="56"/>
      <c r="AD12" s="56"/>
      <c r="AE12" s="56"/>
      <c r="AF12" s="56"/>
      <c r="AG12" s="56" t="s">
        <v>20</v>
      </c>
      <c r="AH12" s="56" t="s">
        <v>20</v>
      </c>
      <c r="AI12" s="57">
        <f t="shared" si="0"/>
        <v>0</v>
      </c>
      <c r="AJ12" s="45" t="s">
        <v>79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1" t="s">
        <v>75</v>
      </c>
      <c r="B13" s="39" t="s">
        <v>77</v>
      </c>
      <c r="C13" s="40" t="s">
        <v>100</v>
      </c>
      <c r="D13" s="58"/>
      <c r="E13" s="56" t="s">
        <v>20</v>
      </c>
      <c r="F13" s="56" t="s">
        <v>20</v>
      </c>
      <c r="G13" s="58"/>
      <c r="H13" s="58"/>
      <c r="I13" s="58"/>
      <c r="J13" s="58"/>
      <c r="K13" s="58"/>
      <c r="L13" s="56" t="s">
        <v>20</v>
      </c>
      <c r="M13" s="56" t="s">
        <v>20</v>
      </c>
      <c r="N13" s="58"/>
      <c r="O13" s="58"/>
      <c r="P13" s="58"/>
      <c r="Q13" s="58"/>
      <c r="R13" s="58"/>
      <c r="S13" s="56" t="s">
        <v>20</v>
      </c>
      <c r="T13" s="56" t="s">
        <v>20</v>
      </c>
      <c r="U13" s="58"/>
      <c r="V13" s="58"/>
      <c r="W13" s="58"/>
      <c r="X13" s="58"/>
      <c r="Y13" s="58"/>
      <c r="Z13" s="56" t="s">
        <v>20</v>
      </c>
      <c r="AA13" s="56" t="s">
        <v>20</v>
      </c>
      <c r="AB13" s="58"/>
      <c r="AC13" s="58"/>
      <c r="AD13" s="58"/>
      <c r="AE13" s="58"/>
      <c r="AF13" s="58"/>
      <c r="AG13" s="56" t="s">
        <v>20</v>
      </c>
      <c r="AH13" s="56" t="s">
        <v>20</v>
      </c>
      <c r="AI13" s="57">
        <f t="shared" si="0"/>
        <v>0</v>
      </c>
      <c r="AJ13" s="42" t="s">
        <v>80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5">
      <c r="A14" s="50" t="s">
        <v>75</v>
      </c>
      <c r="B14" s="43" t="s">
        <v>77</v>
      </c>
      <c r="C14" s="44" t="s">
        <v>100</v>
      </c>
      <c r="D14" s="56"/>
      <c r="E14" s="56" t="s">
        <v>20</v>
      </c>
      <c r="F14" s="56" t="s">
        <v>20</v>
      </c>
      <c r="G14" s="56"/>
      <c r="H14" s="56"/>
      <c r="I14" s="56"/>
      <c r="J14" s="56"/>
      <c r="K14" s="56"/>
      <c r="L14" s="56" t="s">
        <v>20</v>
      </c>
      <c r="M14" s="56" t="s">
        <v>20</v>
      </c>
      <c r="N14" s="56"/>
      <c r="O14" s="56"/>
      <c r="P14" s="56"/>
      <c r="Q14" s="56"/>
      <c r="R14" s="56"/>
      <c r="S14" s="56" t="s">
        <v>20</v>
      </c>
      <c r="T14" s="56" t="s">
        <v>20</v>
      </c>
      <c r="U14" s="56"/>
      <c r="V14" s="56"/>
      <c r="W14" s="56">
        <v>2</v>
      </c>
      <c r="X14" s="56">
        <v>1</v>
      </c>
      <c r="Y14" s="56">
        <v>1</v>
      </c>
      <c r="Z14" s="56" t="s">
        <v>20</v>
      </c>
      <c r="AA14" s="56" t="s">
        <v>20</v>
      </c>
      <c r="AB14" s="56"/>
      <c r="AC14" s="56"/>
      <c r="AD14" s="56"/>
      <c r="AE14" s="56"/>
      <c r="AF14" s="56"/>
      <c r="AG14" s="56" t="s">
        <v>20</v>
      </c>
      <c r="AH14" s="56" t="s">
        <v>20</v>
      </c>
      <c r="AI14" s="57">
        <f t="shared" si="0"/>
        <v>4</v>
      </c>
      <c r="AJ14" s="45" t="s">
        <v>81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1" t="s">
        <v>75</v>
      </c>
      <c r="B15" s="39" t="s">
        <v>77</v>
      </c>
      <c r="C15" s="40" t="s">
        <v>100</v>
      </c>
      <c r="D15" s="58"/>
      <c r="E15" s="56"/>
      <c r="F15" s="56" t="s">
        <v>20</v>
      </c>
      <c r="G15" s="58"/>
      <c r="H15" s="58">
        <v>1</v>
      </c>
      <c r="I15" s="58"/>
      <c r="J15" s="58"/>
      <c r="K15" s="58"/>
      <c r="L15" s="56"/>
      <c r="M15" s="56" t="s">
        <v>20</v>
      </c>
      <c r="N15" s="58"/>
      <c r="O15" s="58"/>
      <c r="P15" s="58"/>
      <c r="Q15" s="58"/>
      <c r="R15" s="58"/>
      <c r="S15" s="56"/>
      <c r="T15" s="56" t="s">
        <v>20</v>
      </c>
      <c r="U15" s="58"/>
      <c r="V15" s="58"/>
      <c r="W15" s="58"/>
      <c r="X15" s="58"/>
      <c r="Y15" s="58"/>
      <c r="Z15" s="56"/>
      <c r="AA15" s="56" t="s">
        <v>20</v>
      </c>
      <c r="AB15" s="58"/>
      <c r="AC15" s="58"/>
      <c r="AD15" s="58"/>
      <c r="AE15" s="58"/>
      <c r="AF15" s="58"/>
      <c r="AG15" s="56"/>
      <c r="AH15" s="56" t="s">
        <v>20</v>
      </c>
      <c r="AI15" s="57">
        <f t="shared" si="0"/>
        <v>1</v>
      </c>
      <c r="AJ15" s="42" t="s">
        <v>82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5">
      <c r="A16" s="50" t="s">
        <v>75</v>
      </c>
      <c r="B16" s="43" t="s">
        <v>77</v>
      </c>
      <c r="C16" s="44" t="s">
        <v>100</v>
      </c>
      <c r="D16" s="56"/>
      <c r="E16" s="56" t="s">
        <v>20</v>
      </c>
      <c r="F16" s="56" t="s">
        <v>20</v>
      </c>
      <c r="G16" s="56"/>
      <c r="H16" s="56"/>
      <c r="I16" s="56"/>
      <c r="J16" s="56"/>
      <c r="K16" s="56"/>
      <c r="L16" s="56" t="s">
        <v>20</v>
      </c>
      <c r="M16" s="56" t="s">
        <v>20</v>
      </c>
      <c r="N16" s="56"/>
      <c r="O16" s="56"/>
      <c r="P16" s="56"/>
      <c r="Q16" s="56"/>
      <c r="R16" s="56"/>
      <c r="S16" s="56" t="s">
        <v>20</v>
      </c>
      <c r="T16" s="56" t="s">
        <v>20</v>
      </c>
      <c r="U16" s="56"/>
      <c r="V16" s="56">
        <v>12</v>
      </c>
      <c r="W16" s="56"/>
      <c r="X16" s="56"/>
      <c r="Y16" s="56"/>
      <c r="Z16" s="56" t="s">
        <v>20</v>
      </c>
      <c r="AA16" s="56" t="s">
        <v>20</v>
      </c>
      <c r="AB16" s="56"/>
      <c r="AC16" s="56"/>
      <c r="AD16" s="56"/>
      <c r="AE16" s="56"/>
      <c r="AF16" s="56"/>
      <c r="AG16" s="56" t="s">
        <v>20</v>
      </c>
      <c r="AH16" s="56" t="s">
        <v>20</v>
      </c>
      <c r="AI16" s="57">
        <f t="shared" si="0"/>
        <v>12</v>
      </c>
      <c r="AJ16" s="45" t="s">
        <v>83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5">
      <c r="A17" s="51" t="s">
        <v>84</v>
      </c>
      <c r="B17" s="39" t="s">
        <v>77</v>
      </c>
      <c r="C17" s="40" t="s">
        <v>100</v>
      </c>
      <c r="D17" s="58"/>
      <c r="E17" s="56" t="s">
        <v>20</v>
      </c>
      <c r="F17" s="56" t="s">
        <v>20</v>
      </c>
      <c r="G17" s="58"/>
      <c r="H17" s="58"/>
      <c r="I17" s="58"/>
      <c r="J17" s="58"/>
      <c r="K17" s="58"/>
      <c r="L17" s="56" t="s">
        <v>20</v>
      </c>
      <c r="M17" s="56" t="s">
        <v>20</v>
      </c>
      <c r="N17" s="58"/>
      <c r="O17" s="58"/>
      <c r="P17" s="58"/>
      <c r="Q17" s="58"/>
      <c r="R17" s="58"/>
      <c r="S17" s="56" t="s">
        <v>20</v>
      </c>
      <c r="T17" s="56" t="s">
        <v>20</v>
      </c>
      <c r="U17" s="58"/>
      <c r="V17" s="58"/>
      <c r="W17" s="58"/>
      <c r="X17" s="58"/>
      <c r="Y17" s="58"/>
      <c r="Z17" s="56" t="s">
        <v>20</v>
      </c>
      <c r="AA17" s="56" t="s">
        <v>20</v>
      </c>
      <c r="AB17" s="58"/>
      <c r="AC17" s="58"/>
      <c r="AD17" s="58"/>
      <c r="AE17" s="58"/>
      <c r="AF17" s="58"/>
      <c r="AG17" s="56" t="s">
        <v>20</v>
      </c>
      <c r="AH17" s="56" t="s">
        <v>20</v>
      </c>
      <c r="AI17" s="57">
        <f t="shared" si="0"/>
        <v>0</v>
      </c>
      <c r="AJ17" s="42" t="s">
        <v>85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25">
      <c r="A18" s="50" t="s">
        <v>75</v>
      </c>
      <c r="B18" s="43" t="s">
        <v>77</v>
      </c>
      <c r="C18" s="44" t="s">
        <v>100</v>
      </c>
      <c r="D18" s="56"/>
      <c r="E18" s="56" t="s">
        <v>20</v>
      </c>
      <c r="F18" s="56" t="s">
        <v>20</v>
      </c>
      <c r="G18" s="56"/>
      <c r="H18" s="56">
        <v>1</v>
      </c>
      <c r="I18" s="56">
        <v>1</v>
      </c>
      <c r="J18" s="56"/>
      <c r="K18" s="56"/>
      <c r="L18" s="56" t="s">
        <v>20</v>
      </c>
      <c r="M18" s="56" t="s">
        <v>20</v>
      </c>
      <c r="N18" s="56"/>
      <c r="O18" s="56"/>
      <c r="P18" s="56">
        <v>1</v>
      </c>
      <c r="Q18" s="56">
        <v>1</v>
      </c>
      <c r="R18" s="56"/>
      <c r="S18" s="56" t="s">
        <v>20</v>
      </c>
      <c r="T18" s="56" t="s">
        <v>20</v>
      </c>
      <c r="U18" s="56">
        <v>1</v>
      </c>
      <c r="V18" s="56"/>
      <c r="W18" s="56"/>
      <c r="X18" s="56"/>
      <c r="Y18" s="56">
        <v>1</v>
      </c>
      <c r="Z18" s="56" t="s">
        <v>20</v>
      </c>
      <c r="AA18" s="56" t="s">
        <v>20</v>
      </c>
      <c r="AB18" s="56"/>
      <c r="AC18" s="56">
        <v>1</v>
      </c>
      <c r="AD18" s="56">
        <v>1</v>
      </c>
      <c r="AE18" s="56"/>
      <c r="AF18" s="56">
        <v>1</v>
      </c>
      <c r="AG18" s="56" t="s">
        <v>20</v>
      </c>
      <c r="AH18" s="56" t="s">
        <v>20</v>
      </c>
      <c r="AI18" s="57">
        <f t="shared" ref="AI18" si="1">SUM(D18:AH18)</f>
        <v>9</v>
      </c>
      <c r="AJ18" s="45" t="s">
        <v>106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25">
      <c r="A19" s="51" t="s">
        <v>87</v>
      </c>
      <c r="B19" s="39" t="s">
        <v>86</v>
      </c>
      <c r="C19" s="40" t="s">
        <v>100</v>
      </c>
      <c r="D19" s="58"/>
      <c r="E19" s="56" t="s">
        <v>20</v>
      </c>
      <c r="F19" s="56" t="s">
        <v>20</v>
      </c>
      <c r="G19" s="58"/>
      <c r="H19" s="58"/>
      <c r="I19" s="58"/>
      <c r="J19" s="58"/>
      <c r="K19" s="58"/>
      <c r="L19" s="56" t="s">
        <v>20</v>
      </c>
      <c r="M19" s="56" t="s">
        <v>20</v>
      </c>
      <c r="N19" s="58"/>
      <c r="O19" s="58"/>
      <c r="P19" s="58"/>
      <c r="Q19" s="58"/>
      <c r="R19" s="58"/>
      <c r="S19" s="56" t="s">
        <v>20</v>
      </c>
      <c r="T19" s="56" t="s">
        <v>20</v>
      </c>
      <c r="U19" s="58"/>
      <c r="V19" s="58"/>
      <c r="W19" s="58"/>
      <c r="X19" s="58"/>
      <c r="Y19" s="58"/>
      <c r="Z19" s="56" t="s">
        <v>20</v>
      </c>
      <c r="AA19" s="56" t="s">
        <v>20</v>
      </c>
      <c r="AB19" s="58"/>
      <c r="AC19" s="58"/>
      <c r="AD19" s="58"/>
      <c r="AE19" s="58"/>
      <c r="AF19" s="58"/>
      <c r="AG19" s="56" t="s">
        <v>20</v>
      </c>
      <c r="AH19" s="56" t="s">
        <v>20</v>
      </c>
      <c r="AI19" s="57">
        <f t="shared" ref="AI19:AI20" si="2">SUM(D19:AH19)</f>
        <v>0</v>
      </c>
      <c r="AJ19" s="42" t="s">
        <v>88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25">
      <c r="A20" s="50" t="s">
        <v>87</v>
      </c>
      <c r="B20" s="43" t="s">
        <v>86</v>
      </c>
      <c r="C20" s="44" t="s">
        <v>100</v>
      </c>
      <c r="D20" s="56">
        <v>1</v>
      </c>
      <c r="E20" s="56" t="s">
        <v>20</v>
      </c>
      <c r="F20" s="56" t="s">
        <v>20</v>
      </c>
      <c r="G20" s="56"/>
      <c r="H20" s="56"/>
      <c r="I20" s="56"/>
      <c r="J20" s="56"/>
      <c r="K20" s="56">
        <v>1</v>
      </c>
      <c r="L20" s="56" t="s">
        <v>20</v>
      </c>
      <c r="M20" s="56" t="s">
        <v>20</v>
      </c>
      <c r="N20" s="56"/>
      <c r="O20" s="56"/>
      <c r="P20" s="56">
        <v>1</v>
      </c>
      <c r="Q20" s="56"/>
      <c r="R20" s="56"/>
      <c r="S20" s="56" t="s">
        <v>20</v>
      </c>
      <c r="T20" s="56" t="s">
        <v>20</v>
      </c>
      <c r="U20" s="56"/>
      <c r="V20" s="56"/>
      <c r="W20" s="56">
        <v>1</v>
      </c>
      <c r="X20" s="56"/>
      <c r="Y20" s="56">
        <v>1</v>
      </c>
      <c r="Z20" s="56" t="s">
        <v>20</v>
      </c>
      <c r="AA20" s="56" t="s">
        <v>20</v>
      </c>
      <c r="AB20" s="56"/>
      <c r="AC20" s="56"/>
      <c r="AD20" s="56">
        <v>1</v>
      </c>
      <c r="AE20" s="56"/>
      <c r="AF20" s="56"/>
      <c r="AG20" s="56" t="s">
        <v>20</v>
      </c>
      <c r="AH20" s="56" t="s">
        <v>20</v>
      </c>
      <c r="AI20" s="57">
        <f t="shared" si="2"/>
        <v>6</v>
      </c>
      <c r="AJ20" s="45" t="s">
        <v>89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2">
      <c r="A21" s="50"/>
      <c r="B21" s="43"/>
      <c r="C21" s="44"/>
      <c r="D21" s="58"/>
      <c r="E21" s="56" t="s">
        <v>20</v>
      </c>
      <c r="F21" s="56" t="s">
        <v>20</v>
      </c>
      <c r="G21" s="58"/>
      <c r="H21" s="58"/>
      <c r="I21" s="58"/>
      <c r="J21" s="58"/>
      <c r="K21" s="58"/>
      <c r="L21" s="56" t="s">
        <v>20</v>
      </c>
      <c r="M21" s="56" t="s">
        <v>20</v>
      </c>
      <c r="N21" s="58"/>
      <c r="O21" s="58"/>
      <c r="P21" s="58"/>
      <c r="Q21" s="58"/>
      <c r="R21" s="58"/>
      <c r="S21" s="56" t="s">
        <v>20</v>
      </c>
      <c r="T21" s="56" t="s">
        <v>20</v>
      </c>
      <c r="U21" s="58"/>
      <c r="V21" s="58"/>
      <c r="W21" s="58"/>
      <c r="X21" s="58"/>
      <c r="Y21" s="58"/>
      <c r="Z21" s="56" t="s">
        <v>20</v>
      </c>
      <c r="AA21" s="56" t="s">
        <v>20</v>
      </c>
      <c r="AB21" s="58"/>
      <c r="AC21" s="58"/>
      <c r="AD21" s="58"/>
      <c r="AE21" s="58"/>
      <c r="AF21" s="58"/>
      <c r="AG21" s="56" t="s">
        <v>20</v>
      </c>
      <c r="AH21" s="56" t="s">
        <v>20</v>
      </c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25">
      <c r="A22" s="10"/>
      <c r="B22" s="55" t="s">
        <v>6</v>
      </c>
      <c r="C22" s="53"/>
      <c r="D22" s="59">
        <f t="shared" ref="D22:AE22" si="3">SUM(D8:D21)</f>
        <v>1</v>
      </c>
      <c r="E22" s="59">
        <f t="shared" si="3"/>
        <v>0</v>
      </c>
      <c r="F22" s="59">
        <f t="shared" si="3"/>
        <v>0</v>
      </c>
      <c r="G22" s="59">
        <f t="shared" si="3"/>
        <v>1</v>
      </c>
      <c r="H22" s="59">
        <f t="shared" si="3"/>
        <v>3</v>
      </c>
      <c r="I22" s="59">
        <f t="shared" si="3"/>
        <v>2</v>
      </c>
      <c r="J22" s="59">
        <f t="shared" si="3"/>
        <v>0</v>
      </c>
      <c r="K22" s="59">
        <f t="shared" si="3"/>
        <v>1</v>
      </c>
      <c r="L22" s="59">
        <f t="shared" si="3"/>
        <v>0</v>
      </c>
      <c r="M22" s="59">
        <f t="shared" si="3"/>
        <v>0</v>
      </c>
      <c r="N22" s="59">
        <f t="shared" si="3"/>
        <v>0</v>
      </c>
      <c r="O22" s="59">
        <f t="shared" si="3"/>
        <v>0</v>
      </c>
      <c r="P22" s="59">
        <f t="shared" si="3"/>
        <v>3</v>
      </c>
      <c r="Q22" s="59">
        <f t="shared" si="3"/>
        <v>2</v>
      </c>
      <c r="R22" s="59">
        <f t="shared" si="3"/>
        <v>0</v>
      </c>
      <c r="S22" s="59">
        <f t="shared" si="3"/>
        <v>0</v>
      </c>
      <c r="T22" s="59">
        <f t="shared" si="3"/>
        <v>0</v>
      </c>
      <c r="U22" s="59">
        <f t="shared" si="3"/>
        <v>2</v>
      </c>
      <c r="V22" s="59">
        <f t="shared" si="3"/>
        <v>13</v>
      </c>
      <c r="W22" s="59">
        <f t="shared" si="3"/>
        <v>4</v>
      </c>
      <c r="X22" s="59">
        <f t="shared" si="3"/>
        <v>2</v>
      </c>
      <c r="Y22" s="59">
        <f t="shared" si="3"/>
        <v>4</v>
      </c>
      <c r="Z22" s="59">
        <f t="shared" si="3"/>
        <v>0</v>
      </c>
      <c r="AA22" s="59">
        <f t="shared" si="3"/>
        <v>0</v>
      </c>
      <c r="AB22" s="59">
        <f t="shared" si="3"/>
        <v>1</v>
      </c>
      <c r="AC22" s="59">
        <f t="shared" si="3"/>
        <v>2</v>
      </c>
      <c r="AD22" s="59">
        <f t="shared" si="3"/>
        <v>3</v>
      </c>
      <c r="AE22" s="59">
        <f t="shared" si="3"/>
        <v>0</v>
      </c>
      <c r="AF22" s="59">
        <f t="shared" ref="AF22:AH22" si="4">SUM(AF8:AF21)</f>
        <v>1</v>
      </c>
      <c r="AG22" s="59">
        <f t="shared" si="4"/>
        <v>0</v>
      </c>
      <c r="AH22" s="59">
        <f t="shared" si="4"/>
        <v>0</v>
      </c>
      <c r="AI22" s="57">
        <f t="shared" ref="AI22" si="5">SUM(AI8:AI21)</f>
        <v>45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25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25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25">
      <c r="A25" s="11" t="s">
        <v>8</v>
      </c>
      <c r="B25" s="12"/>
      <c r="C25" s="12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25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5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5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5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5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5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5">
      <c r="A32" s="10" t="s">
        <v>9</v>
      </c>
      <c r="B32" s="13"/>
      <c r="C32" s="13"/>
      <c r="D32" s="59">
        <f t="shared" ref="D32" si="6">SUM(D22:D31)</f>
        <v>1</v>
      </c>
      <c r="E32" s="59">
        <f>SUM(E22:E31)</f>
        <v>0</v>
      </c>
      <c r="F32" s="59">
        <f t="shared" ref="F32:K32" si="7">SUM(F22:F31)</f>
        <v>0</v>
      </c>
      <c r="G32" s="59">
        <f t="shared" si="7"/>
        <v>1</v>
      </c>
      <c r="H32" s="59">
        <f t="shared" si="7"/>
        <v>3</v>
      </c>
      <c r="I32" s="59">
        <f t="shared" si="7"/>
        <v>2</v>
      </c>
      <c r="J32" s="59">
        <f t="shared" si="7"/>
        <v>0</v>
      </c>
      <c r="K32" s="59">
        <f t="shared" si="7"/>
        <v>1</v>
      </c>
      <c r="L32" s="59">
        <f>SUM(L22:L31)</f>
        <v>0</v>
      </c>
      <c r="M32" s="59">
        <f t="shared" ref="M32:R32" si="8">SUM(M22:M31)</f>
        <v>0</v>
      </c>
      <c r="N32" s="59">
        <f t="shared" si="8"/>
        <v>0</v>
      </c>
      <c r="O32" s="59">
        <f t="shared" si="8"/>
        <v>0</v>
      </c>
      <c r="P32" s="59">
        <f t="shared" si="8"/>
        <v>3</v>
      </c>
      <c r="Q32" s="59">
        <f t="shared" si="8"/>
        <v>2</v>
      </c>
      <c r="R32" s="59">
        <f t="shared" si="8"/>
        <v>0</v>
      </c>
      <c r="S32" s="59">
        <f>SUM(S22:S31)</f>
        <v>0</v>
      </c>
      <c r="T32" s="59">
        <f t="shared" ref="T32:Y32" si="9">SUM(T22:T31)</f>
        <v>0</v>
      </c>
      <c r="U32" s="59">
        <f t="shared" si="9"/>
        <v>2</v>
      </c>
      <c r="V32" s="59">
        <f t="shared" si="9"/>
        <v>13</v>
      </c>
      <c r="W32" s="59">
        <f t="shared" si="9"/>
        <v>4</v>
      </c>
      <c r="X32" s="59">
        <f t="shared" si="9"/>
        <v>2</v>
      </c>
      <c r="Y32" s="59">
        <f t="shared" si="9"/>
        <v>4</v>
      </c>
      <c r="Z32" s="59">
        <f>SUM(Z22:Z31)</f>
        <v>0</v>
      </c>
      <c r="AA32" s="59">
        <f t="shared" ref="AA32:AF32" si="10">SUM(AA22:AA31)</f>
        <v>0</v>
      </c>
      <c r="AB32" s="59">
        <f t="shared" si="10"/>
        <v>1</v>
      </c>
      <c r="AC32" s="59">
        <f t="shared" si="10"/>
        <v>2</v>
      </c>
      <c r="AD32" s="59">
        <f t="shared" si="10"/>
        <v>3</v>
      </c>
      <c r="AE32" s="59">
        <f t="shared" si="10"/>
        <v>0</v>
      </c>
      <c r="AF32" s="59">
        <f t="shared" si="10"/>
        <v>1</v>
      </c>
      <c r="AG32" s="59">
        <f>SUM(AG22:AG31)</f>
        <v>0</v>
      </c>
      <c r="AH32" s="59">
        <f t="shared" ref="AH32" si="11">SUM(AH22:AH31)</f>
        <v>0</v>
      </c>
      <c r="AI32" s="60">
        <f t="shared" ref="AI32" si="12">SUM(AI22:AI31)</f>
        <v>45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5">
      <c r="A33" s="75"/>
      <c r="B33" s="15"/>
      <c r="C33" s="1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7"/>
      <c r="AJ33" s="16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2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5">
      <c r="A34" s="10" t="s">
        <v>103</v>
      </c>
      <c r="B34" s="13"/>
      <c r="C34" s="13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57">
        <f>SUM(D34:AH34)</f>
        <v>0</v>
      </c>
      <c r="AJ34" s="16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2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5">
      <c r="A35" s="75"/>
      <c r="B35" s="15"/>
      <c r="C35" s="1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7"/>
      <c r="AJ35" s="16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2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s="29" customFormat="1" ht="13" thickBot="1" x14ac:dyDescent="0.3">
      <c r="A36" s="14" t="s">
        <v>10</v>
      </c>
      <c r="B36" s="15"/>
      <c r="C36" s="1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  <c r="AZ36" s="52"/>
    </row>
    <row r="37" spans="1:69" s="29" customFormat="1" ht="10.5" thickBot="1" x14ac:dyDescent="0.25">
      <c r="A37" s="17" t="s">
        <v>90</v>
      </c>
      <c r="B37" s="16" t="s">
        <v>91</v>
      </c>
      <c r="C37" s="16"/>
      <c r="D37" s="62"/>
      <c r="E37" s="62"/>
      <c r="F37" s="62" t="s">
        <v>92</v>
      </c>
      <c r="G37" s="62"/>
      <c r="H37" s="62" t="s">
        <v>26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7" t="s">
        <v>11</v>
      </c>
      <c r="AE37" s="66" t="s">
        <v>73</v>
      </c>
      <c r="AF37" s="74"/>
      <c r="AG37" s="74"/>
      <c r="AH37" s="74"/>
      <c r="AI37" s="63" t="s">
        <v>73</v>
      </c>
      <c r="AJ37" s="30"/>
      <c r="AZ37" s="52"/>
    </row>
    <row r="38" spans="1:69" s="29" customFormat="1" ht="10" x14ac:dyDescent="0.2">
      <c r="A38" s="17" t="s">
        <v>24</v>
      </c>
      <c r="B38" s="16" t="s">
        <v>25</v>
      </c>
      <c r="C38" s="16"/>
      <c r="D38" s="62"/>
      <c r="E38" s="62"/>
      <c r="F38" s="62" t="s">
        <v>31</v>
      </c>
      <c r="G38" s="62"/>
      <c r="H38" s="62" t="s">
        <v>93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0"/>
      <c r="AZ38" s="52"/>
    </row>
    <row r="39" spans="1:69" s="29" customFormat="1" ht="10" x14ac:dyDescent="0.2">
      <c r="A39" s="17" t="s">
        <v>94</v>
      </c>
      <c r="B39" s="16" t="s">
        <v>95</v>
      </c>
      <c r="C39" s="16"/>
      <c r="D39" s="62"/>
      <c r="E39" s="62"/>
      <c r="F39" s="62" t="s">
        <v>33</v>
      </c>
      <c r="G39" s="62"/>
      <c r="H39" s="62" t="s">
        <v>96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W39" s="62"/>
      <c r="X39" s="62"/>
      <c r="Y39" s="62"/>
      <c r="Z39" s="62"/>
      <c r="AA39" s="62"/>
      <c r="AB39" s="62"/>
      <c r="AC39" s="62"/>
      <c r="AD39" s="67" t="s">
        <v>70</v>
      </c>
      <c r="AE39" s="62"/>
      <c r="AF39" s="62"/>
      <c r="AG39" s="62"/>
      <c r="AH39" s="62"/>
      <c r="AI39" s="62" t="s">
        <v>73</v>
      </c>
      <c r="AJ39" s="70" t="s">
        <v>69</v>
      </c>
      <c r="AZ39" s="52"/>
    </row>
    <row r="40" spans="1:69" s="29" customFormat="1" ht="10" x14ac:dyDescent="0.2">
      <c r="A40" s="16" t="s">
        <v>23</v>
      </c>
      <c r="B40" s="16" t="s">
        <v>97</v>
      </c>
      <c r="C40" s="30"/>
      <c r="D40" s="64"/>
      <c r="E40" s="64"/>
      <c r="F40" s="64" t="s">
        <v>32</v>
      </c>
      <c r="G40" s="64"/>
      <c r="H40" s="64" t="s">
        <v>98</v>
      </c>
      <c r="I40" s="64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30"/>
    </row>
    <row r="41" spans="1:69" s="29" customFormat="1" ht="10.5" thickBot="1" x14ac:dyDescent="0.25">
      <c r="A41" s="30" t="s">
        <v>27</v>
      </c>
      <c r="B41" s="30" t="s">
        <v>99</v>
      </c>
      <c r="C41" s="30"/>
      <c r="D41" s="64"/>
      <c r="E41" s="64"/>
      <c r="F41" s="64" t="s">
        <v>100</v>
      </c>
      <c r="G41" s="64"/>
      <c r="H41" s="64" t="s">
        <v>28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W41" s="64"/>
      <c r="X41" s="64"/>
      <c r="Y41" s="64"/>
      <c r="Z41" s="64"/>
      <c r="AA41" s="64"/>
      <c r="AB41" s="64"/>
      <c r="AC41" s="64"/>
      <c r="AD41" s="68" t="s">
        <v>71</v>
      </c>
      <c r="AE41" s="64"/>
      <c r="AF41" s="64"/>
      <c r="AG41" s="64"/>
      <c r="AH41" s="64"/>
      <c r="AI41" s="65" t="s">
        <v>73</v>
      </c>
      <c r="AJ41" s="30"/>
    </row>
    <row r="42" spans="1:69" s="29" customFormat="1" ht="10.5" thickTop="1" x14ac:dyDescent="0.2">
      <c r="A42" s="30"/>
      <c r="B42" s="30"/>
      <c r="C42" s="30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30"/>
    </row>
    <row r="43" spans="1:69" s="29" customFormat="1" ht="13" thickBot="1" x14ac:dyDescent="0.3">
      <c r="A43" s="28"/>
      <c r="B43" s="28"/>
      <c r="C43" s="28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W43" s="64"/>
      <c r="X43" s="64"/>
      <c r="Y43" s="64"/>
      <c r="Z43" s="64"/>
      <c r="AA43" s="64"/>
      <c r="AB43" s="64"/>
      <c r="AC43" s="64"/>
      <c r="AD43" s="68" t="s">
        <v>72</v>
      </c>
      <c r="AE43" s="64"/>
      <c r="AF43" s="64"/>
      <c r="AG43" s="64"/>
      <c r="AH43" s="64"/>
      <c r="AI43" s="65" t="s">
        <v>73</v>
      </c>
      <c r="AJ43" s="30"/>
    </row>
    <row r="44" spans="1:69" s="29" customFormat="1" ht="13" thickTop="1" x14ac:dyDescent="0.25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69" s="29" customFormat="1" x14ac:dyDescent="0.25">
      <c r="A45" s="28"/>
      <c r="B45" s="28"/>
      <c r="C45" s="28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69" s="29" customFormat="1" x14ac:dyDescent="0.25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25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2024-08-09T20:59:56Z</cp:lastPrinted>
  <dcterms:created xsi:type="dcterms:W3CDTF">1998-07-03T22:57:08Z</dcterms:created>
  <dcterms:modified xsi:type="dcterms:W3CDTF">2024-12-04T17:15:50Z</dcterms:modified>
</cp:coreProperties>
</file>