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5A0971DA-FE5D-4D50-B575-4336BA19E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30" i="1"/>
  <c r="AH31" i="1" s="1"/>
  <c r="AG30" i="1"/>
  <c r="AG31" i="1" s="1"/>
  <c r="AD30" i="1"/>
  <c r="AA30" i="1"/>
  <c r="AC22" i="1"/>
  <c r="AB22" i="1"/>
  <c r="AF31" i="1"/>
  <c r="AH21" i="1"/>
  <c r="AG21" i="1"/>
  <c r="AF21" i="1"/>
  <c r="AB31" i="1"/>
  <c r="Y31" i="1"/>
  <c r="R31" i="1"/>
  <c r="Q31" i="1"/>
  <c r="K31" i="1"/>
  <c r="J31" i="1"/>
  <c r="D31" i="1"/>
  <c r="L31" i="1"/>
  <c r="AE21" i="1"/>
  <c r="AE31" i="1" s="1"/>
  <c r="AD21" i="1"/>
  <c r="AC21" i="1"/>
  <c r="AC31" i="1" s="1"/>
  <c r="AB21" i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AI24" i="1"/>
  <c r="AI25" i="1"/>
  <c r="AD31" i="1" l="1"/>
  <c r="AA31" i="1"/>
  <c r="AI36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<sst xmlns="http://schemas.openxmlformats.org/spreadsheetml/2006/main" count="207" uniqueCount="62">
  <si>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</si>
  <si>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</si>
  <si>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</si>
  <si>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</si>
  <si>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</si>
  <si>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</si>
  <si>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</si>
  <si>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</si>
  <si>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</si>
  <si>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</si>
  <si>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</si>
  <si>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</si>
  <si>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</si>
  <si>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</si>
  <si>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</si>
  <si>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</si>
  <si>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</si>
  <si>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</si>
  <si>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</si>
  <si>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</si>
  <si>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</si>
  <si>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</si>
  <si>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</si>
  <si>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</si>
  <si>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</si>
  <si>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</si>
  <si>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</si>
  <si>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</si>
  <si>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</si>
  <si>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</si>
  <si>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</si>
  <si>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</si>
  <si>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</si>
  <si>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</si>
  <si>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</si>
  <si>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</si>
  <si>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</si>
  <si>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</si>
  <si>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</si>
  <si>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</si>
  <si>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</si>
  <si>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</si>
  <si>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</si>
  <si>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</si>
  <si>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</si>
  <si>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</si>
  <si>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</si>
  <si>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</si>
  <si>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</si>
  <si>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</si>
  <si>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</si>
  <si>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</si>
  <si>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</si>
  <si>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</si>
  <si>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</si>
  <si>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</si>
  <si>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</si>
  <si>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</si>
  <si>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</si>
  <si>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December 2024</t>
  </si>
  <si>
    <t>Xmas break</t>
  </si>
  <si>
    <t>1 vacation day from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</si>
</sst>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2" zoomScaleNormal="115" zoomScaleSheetLayoutView="100" workbookViewId="0">
      <selection activeCell="AJ25" sqref="AJ25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59" t="s">
        <v>20</v>
      </c>
      <c r="E11" s="61">
        <v>7.5</v>
      </c>
      <c r="F11" s="61">
        <v>7.5</v>
      </c>
      <c r="G11" s="61">
        <v>9</v>
      </c>
      <c r="H11" s="61">
        <v>9</v>
      </c>
      <c r="I11" s="61">
        <v>6.5</v>
      </c>
      <c r="J11" s="59" t="s">
        <v>20</v>
      </c>
      <c r="K11" s="59" t="s">
        <v>20</v>
      </c>
      <c r="L11" s="61">
        <v>7.5</v>
      </c>
      <c r="M11" s="61">
        <v>8.5</v>
      </c>
      <c r="N11" s="61">
        <v>6.5</v>
      </c>
      <c r="O11" s="61">
        <v>7</v>
      </c>
      <c r="P11" s="61">
        <v>7.5</v>
      </c>
      <c r="Q11" s="59" t="s">
        <v>20</v>
      </c>
      <c r="R11" s="59" t="s">
        <v>20</v>
      </c>
      <c r="S11" s="61">
        <v>9</v>
      </c>
      <c r="T11" s="61">
        <v>7</v>
      </c>
      <c r="U11" s="61">
        <v>7</v>
      </c>
      <c r="V11" s="61">
        <v>7</v>
      </c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106.5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 t="s">
        <v>58</v>
      </c>
      <c r="C12" s="75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9</v>
      </c>
      <c r="H21" s="62">
        <f t="shared" si="1"/>
        <v>9</v>
      </c>
      <c r="I21" s="62">
        <f>SUM(I8:I20)</f>
        <v>6.5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8.5</v>
      </c>
      <c r="N21" s="62">
        <f t="shared" si="2"/>
        <v>6.5</v>
      </c>
      <c r="O21" s="62">
        <f t="shared" si="2"/>
        <v>7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9</v>
      </c>
      <c r="T21" s="62">
        <f t="shared" si="3"/>
        <v>7</v>
      </c>
      <c r="U21" s="62">
        <f t="shared" si="3"/>
        <v>7</v>
      </c>
      <c r="V21" s="62">
        <f t="shared" si="3"/>
        <v>7</v>
      </c>
      <c r="W21" s="62">
        <f>SUM(W8:W20)</f>
        <v>0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106.5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1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>
        <v>7.5</v>
      </c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 t="s">
        <v>61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60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9</v>
      </c>
      <c r="H31" s="62">
        <f t="shared" si="8"/>
        <v>9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8.5</v>
      </c>
      <c r="N31" s="62">
        <f t="shared" si="8"/>
        <v>6.5</v>
      </c>
      <c r="O31" s="62">
        <f t="shared" si="8"/>
        <v>7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9</v>
      </c>
      <c r="T31" s="62">
        <f t="shared" si="8"/>
        <v>7</v>
      </c>
      <c r="U31" s="62">
        <f t="shared" si="8"/>
        <v>7</v>
      </c>
      <c r="V31" s="62">
        <f t="shared" si="8"/>
        <v>7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4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156.5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57</v>
      </c>
      <c r="B33" s="14"/>
      <c r="C33" s="14"/>
      <c r="D33" s="80"/>
      <c r="E33" s="80"/>
      <c r="F33" s="80">
        <v>2</v>
      </c>
      <c r="G33" s="80">
        <v>9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>
        <v>9</v>
      </c>
      <c r="T33" s="80">
        <v>7</v>
      </c>
      <c r="U33" s="80">
        <v>7</v>
      </c>
      <c r="V33" s="80">
        <v>3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37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-8.5</v>
      </c>
      <c r="AJ38" s="73" t="s">
        <v>34</v>
      </c>
      <c r="AZ38" s="55"/>
    </row>
    <row r="39" spans="1:69" s="30" customFormat="1" ht="11.25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2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11.5</f>
        <v>11.5</v>
      </c>
      <c r="AJ40" s="31"/>
    </row>
    <row r="41" spans="1:69" s="30" customFormat="1" ht="12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3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2025-01-08T04:05:59Z</dcterms:modified>
</cp:coreProperties>
</file>