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F6E26D4D-889C-4525-985D-900FE0EDFB4E}" xr6:coauthVersionLast="47" xr6:coauthVersionMax="47" xr10:uidLastSave="{00000000-0000-0000-0000-000000000000}"/>
  <bookViews>
    <workbookView xWindow="1690" yWindow="2410" windowWidth="28800" windowHeight="1541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H24" i="1"/>
  <c r="AG24" i="1"/>
  <c r="AG25" i="1" s="1"/>
  <c r="AD24" i="1"/>
  <c r="AA24" i="1"/>
  <c r="AC16" i="1"/>
  <c r="AB16" i="1"/>
  <c r="AG30" i="1"/>
  <c r="AH25" i="1"/>
  <c r="AH15" i="1"/>
  <c r="AG15" i="1"/>
  <c r="AF15" i="1"/>
  <c r="AF25" i="1" s="1"/>
  <c r="Y25" i="1"/>
  <c r="X25" i="1"/>
  <c r="R25" i="1"/>
  <c r="Q25" i="1"/>
  <c r="K25" i="1"/>
  <c r="J25" i="1"/>
  <c r="D25" i="1"/>
  <c r="AE15" i="1"/>
  <c r="AE25" i="1" s="1"/>
  <c r="AD15" i="1"/>
  <c r="AD25" i="1" s="1"/>
  <c r="AC15" i="1"/>
  <c r="AB15" i="1"/>
  <c r="AA15" i="1"/>
  <c r="AA25" i="1" s="1"/>
  <c r="Z15" i="1"/>
  <c r="Z25" i="1" s="1"/>
  <c r="Y15" i="1"/>
  <c r="X15" i="1"/>
  <c r="W15" i="1"/>
  <c r="W25" i="1" s="1"/>
  <c r="V15" i="1"/>
  <c r="V25" i="1" s="1"/>
  <c r="U15" i="1"/>
  <c r="U25" i="1" s="1"/>
  <c r="T15" i="1"/>
  <c r="T25" i="1" s="1"/>
  <c r="S15" i="1"/>
  <c r="S25" i="1" s="1"/>
  <c r="R15" i="1"/>
  <c r="Q15" i="1"/>
  <c r="P15" i="1"/>
  <c r="P25" i="1" s="1"/>
  <c r="O15" i="1"/>
  <c r="O25" i="1" s="1"/>
  <c r="N15" i="1"/>
  <c r="N25" i="1" s="1"/>
  <c r="M15" i="1"/>
  <c r="M25" i="1" s="1"/>
  <c r="L15" i="1"/>
  <c r="L25" i="1" s="1"/>
  <c r="K15" i="1"/>
  <c r="J15" i="1"/>
  <c r="I15" i="1"/>
  <c r="I25" i="1" s="1"/>
  <c r="H15" i="1"/>
  <c r="H25" i="1" s="1"/>
  <c r="G15" i="1"/>
  <c r="F15" i="1"/>
  <c r="F25" i="1" s="1"/>
  <c r="E15" i="1"/>
  <c r="E25" i="1" s="1"/>
  <c r="D15" i="1"/>
  <c r="AI30" i="1"/>
  <c r="AI12" i="1"/>
  <c r="AI13" i="1"/>
  <c r="AI27" i="1"/>
  <c r="AI9" i="1"/>
  <c r="AI11" i="1"/>
  <c r="AC25" i="1" l="1"/>
  <c r="AB25" i="1"/>
  <c r="AI8" i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<sst xmlns="http://schemas.openxmlformats.org/spreadsheetml/2006/main" count="183" uniqueCount="85">
  <si>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</si>
  <si>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</si>
  <si>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</si>
  <si>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</si>
  <si>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</si>
  <si>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</si>
  <si>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</si>
  <si>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</si>
  <si>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</si>
  <si>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</si>
  <si>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</si>
  <si>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</si>
  <si>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</si>
  <si>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</si>
  <si>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</si>
  <si>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</si>
  <si>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</si>
  <si>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</si>
  <si>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</si>
  <si>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</si>
  <si>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</si>
  <si>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</si>
  <si>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</si>
  <si>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</si>
  <si>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</si>
  <si>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</si>
  <si>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</si>
  <si>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</si>
  <si>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</si>
  <si>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</si>
  <si>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</si>
  <si>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</si>
  <si>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</si>
  <si>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</si>
  <si>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</si>
  <si>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</si>
  <si>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</si>
  <si>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</si>
  <si>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</si>
  <si>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</si>
  <si>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</si>
  <si>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</si>
  <si>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</si>
  <si>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</si>
  <si>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</si>
  <si>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</si>
  <si>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</si>
  <si>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</si>
  <si>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</si>
  <si>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</si>
  <si>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</si>
  <si>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</si>
  <si>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</si>
  <si>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</si>
  <si>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</si>
  <si>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</si>
  <si>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</si>
  <si>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</si>
  <si>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</si>
  <si>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</si>
  <si>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</si>
  <si>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</si>
  <si>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</si>
  <si>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</si>
  <si>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</si>
  <si>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</si>
  <si>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</si>
  <si>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</si>
  <si>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</si>
  <si>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</si>
  <si>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</si>
  <si>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</si>
  <si>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</si>
  <si>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</si>
  <si>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</si>
  <si>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</si>
  <si>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</si>
  <si>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</si>
  <si>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</si>
  <si>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</si>
  <si>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</si>
  <si>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2302</t>
  </si>
  <si>
    <t>Qualex Kingsway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</si>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</sst>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X21" sqref="X21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81</v>
      </c>
      <c r="B8" s="44" t="s">
        <v>82</v>
      </c>
      <c r="C8" s="45" t="s">
        <v>60</v>
      </c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4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60</v>
      </c>
      <c r="D9" s="72" t="s">
        <v>20</v>
      </c>
      <c r="E9" s="72"/>
      <c r="F9" s="72"/>
      <c r="G9" s="72"/>
      <c r="H9" s="72"/>
      <c r="I9" s="72"/>
      <c r="J9" s="72" t="s">
        <v>20</v>
      </c>
      <c r="K9" s="72" t="s">
        <v>20</v>
      </c>
      <c r="L9" s="72"/>
      <c r="M9" s="72"/>
      <c r="N9" s="72"/>
      <c r="O9" s="72"/>
      <c r="P9" s="72"/>
      <c r="Q9" s="72" t="s">
        <v>20</v>
      </c>
      <c r="R9" s="72" t="s">
        <v>20</v>
      </c>
      <c r="S9" s="72"/>
      <c r="T9" s="72"/>
      <c r="U9" s="72"/>
      <c r="V9" s="72"/>
      <c r="W9" s="72"/>
      <c r="X9" s="72" t="s">
        <v>20</v>
      </c>
      <c r="Y9" s="72" t="s">
        <v>20</v>
      </c>
      <c r="Z9" s="72"/>
      <c r="AA9" s="72"/>
      <c r="AB9" s="72"/>
      <c r="AC9" s="72"/>
      <c r="AD9" s="72"/>
      <c r="AE9" s="72" t="s">
        <v>20</v>
      </c>
      <c r="AF9" s="72" t="s">
        <v>20</v>
      </c>
      <c r="AG9" s="72"/>
      <c r="AH9" s="72"/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 t="s">
        <v>20</v>
      </c>
      <c r="E11" s="72">
        <v>4</v>
      </c>
      <c r="F11" s="72"/>
      <c r="G11" s="72">
        <v>4</v>
      </c>
      <c r="H11" s="72"/>
      <c r="I11" s="72"/>
      <c r="J11" s="72" t="s">
        <v>20</v>
      </c>
      <c r="K11" s="72" t="s">
        <v>20</v>
      </c>
      <c r="L11" s="72"/>
      <c r="M11" s="72"/>
      <c r="N11" s="72"/>
      <c r="O11" s="72"/>
      <c r="P11" s="72">
        <v>2.5</v>
      </c>
      <c r="Q11" s="72" t="s">
        <v>20</v>
      </c>
      <c r="R11" s="72" t="s">
        <v>20</v>
      </c>
      <c r="S11" s="72">
        <v>7.5</v>
      </c>
      <c r="T11" s="72"/>
      <c r="U11" s="72"/>
      <c r="V11" s="72"/>
      <c r="W11" s="72">
        <v>1</v>
      </c>
      <c r="X11" s="72" t="s">
        <v>20</v>
      </c>
      <c r="Y11" s="72" t="s">
        <v>20</v>
      </c>
      <c r="Z11" s="72"/>
      <c r="AA11" s="72"/>
      <c r="AB11" s="72"/>
      <c r="AC11" s="72"/>
      <c r="AD11" s="72"/>
      <c r="AE11" s="72" t="s">
        <v>20</v>
      </c>
      <c r="AF11" s="72" t="s">
        <v>20</v>
      </c>
      <c r="AG11" s="72"/>
      <c r="AH11" s="72"/>
      <c r="AI11" s="75">
        <f t="shared" si="0"/>
        <v>19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60</v>
      </c>
      <c r="D12" s="79" t="s">
        <v>20</v>
      </c>
      <c r="E12" s="79">
        <v>3.5</v>
      </c>
      <c r="F12" s="79">
        <v>7.5</v>
      </c>
      <c r="G12" s="79">
        <v>3.5</v>
      </c>
      <c r="H12" s="79">
        <v>7.5</v>
      </c>
      <c r="I12" s="79">
        <v>7.5</v>
      </c>
      <c r="J12" s="79" t="s">
        <v>20</v>
      </c>
      <c r="K12" s="79" t="s">
        <v>20</v>
      </c>
      <c r="L12" s="79">
        <v>4.5</v>
      </c>
      <c r="M12" s="79">
        <v>7.5</v>
      </c>
      <c r="N12" s="79">
        <v>7.5</v>
      </c>
      <c r="O12" s="79"/>
      <c r="P12" s="79">
        <v>5</v>
      </c>
      <c r="Q12" s="79" t="s">
        <v>20</v>
      </c>
      <c r="R12" s="79" t="s">
        <v>20</v>
      </c>
      <c r="S12" s="79"/>
      <c r="T12" s="79">
        <v>7.5</v>
      </c>
      <c r="U12" s="79">
        <v>7.5</v>
      </c>
      <c r="V12" s="79">
        <v>7.5</v>
      </c>
      <c r="W12" s="79">
        <v>6.5</v>
      </c>
      <c r="X12" s="79" t="s">
        <v>20</v>
      </c>
      <c r="Y12" s="79" t="s">
        <v>20</v>
      </c>
      <c r="Z12" s="79">
        <v>7.5</v>
      </c>
      <c r="AA12" s="79">
        <v>3.5</v>
      </c>
      <c r="AB12" s="79"/>
      <c r="AC12" s="79"/>
      <c r="AD12" s="79"/>
      <c r="AE12" s="79" t="s">
        <v>20</v>
      </c>
      <c r="AF12" s="79" t="s">
        <v>20</v>
      </c>
      <c r="AG12" s="79"/>
      <c r="AH12" s="79"/>
      <c r="AI12" s="80">
        <f t="shared" ref="AI12" si="1">SUM(D12:AH12)</f>
        <v>94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 t="s">
        <v>20</v>
      </c>
      <c r="E13" s="72"/>
      <c r="F13" s="72"/>
      <c r="G13" s="72"/>
      <c r="H13" s="72"/>
      <c r="I13" s="72"/>
      <c r="J13" s="72" t="s">
        <v>20</v>
      </c>
      <c r="K13" s="72" t="s">
        <v>20</v>
      </c>
      <c r="L13" s="72">
        <v>3</v>
      </c>
      <c r="M13" s="72"/>
      <c r="N13" s="72"/>
      <c r="O13" s="72"/>
      <c r="P13" s="72"/>
      <c r="Q13" s="72" t="s">
        <v>20</v>
      </c>
      <c r="R13" s="72" t="s">
        <v>20</v>
      </c>
      <c r="S13" s="72"/>
      <c r="T13" s="72"/>
      <c r="U13" s="72"/>
      <c r="V13" s="72"/>
      <c r="W13" s="72"/>
      <c r="X13" s="72" t="s">
        <v>20</v>
      </c>
      <c r="Y13" s="72" t="s">
        <v>20</v>
      </c>
      <c r="Z13" s="72"/>
      <c r="AA13" s="72"/>
      <c r="AB13" s="72"/>
      <c r="AC13" s="72"/>
      <c r="AD13" s="72"/>
      <c r="AE13" s="72" t="s">
        <v>20</v>
      </c>
      <c r="AF13" s="72" t="s">
        <v>20</v>
      </c>
      <c r="AG13" s="72"/>
      <c r="AH13" s="72"/>
      <c r="AI13" s="75">
        <f t="shared" si="0"/>
        <v>3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 t="s">
        <v>20</v>
      </c>
      <c r="E14" s="79"/>
      <c r="F14" s="79"/>
      <c r="G14" s="79"/>
      <c r="H14" s="79"/>
      <c r="I14" s="79"/>
      <c r="J14" s="79" t="s">
        <v>20</v>
      </c>
      <c r="K14" s="79" t="s">
        <v>20</v>
      </c>
      <c r="L14" s="79"/>
      <c r="M14" s="79"/>
      <c r="N14" s="79"/>
      <c r="O14" s="79"/>
      <c r="P14" s="79"/>
      <c r="Q14" s="79" t="s">
        <v>20</v>
      </c>
      <c r="R14" s="79" t="s">
        <v>20</v>
      </c>
      <c r="S14" s="79"/>
      <c r="T14" s="79"/>
      <c r="U14" s="79"/>
      <c r="V14" s="79"/>
      <c r="W14" s="79"/>
      <c r="X14" s="79" t="s">
        <v>20</v>
      </c>
      <c r="Y14" s="79" t="s">
        <v>20</v>
      </c>
      <c r="Z14" s="79"/>
      <c r="AA14" s="79"/>
      <c r="AB14" s="79"/>
      <c r="AC14" s="79"/>
      <c r="AD14" s="79"/>
      <c r="AE14" s="79" t="s">
        <v>20</v>
      </c>
      <c r="AF14" s="79" t="s">
        <v>20</v>
      </c>
      <c r="AG14" s="79"/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7.5</v>
      </c>
      <c r="F15" s="57">
        <f t="shared" si="2"/>
        <v>7.5</v>
      </c>
      <c r="G15" s="57">
        <f t="shared" si="2"/>
        <v>7.5</v>
      </c>
      <c r="H15" s="57">
        <f t="shared" si="2"/>
        <v>7.5</v>
      </c>
      <c r="I15" s="57">
        <f t="shared" si="2"/>
        <v>7.5</v>
      </c>
      <c r="J15" s="57">
        <f t="shared" si="2"/>
        <v>0</v>
      </c>
      <c r="K15" s="57">
        <f t="shared" si="2"/>
        <v>0</v>
      </c>
      <c r="L15" s="57">
        <f t="shared" si="2"/>
        <v>7.5</v>
      </c>
      <c r="M15" s="57">
        <f t="shared" si="2"/>
        <v>7.5</v>
      </c>
      <c r="N15" s="57">
        <f t="shared" si="2"/>
        <v>7.5</v>
      </c>
      <c r="O15" s="57">
        <f t="shared" si="2"/>
        <v>0</v>
      </c>
      <c r="P15" s="57">
        <f t="shared" si="2"/>
        <v>7.5</v>
      </c>
      <c r="Q15" s="57">
        <f t="shared" si="2"/>
        <v>0</v>
      </c>
      <c r="R15" s="57">
        <f t="shared" si="2"/>
        <v>0</v>
      </c>
      <c r="S15" s="57">
        <f t="shared" si="2"/>
        <v>7.5</v>
      </c>
      <c r="T15" s="57">
        <f t="shared" si="2"/>
        <v>7.5</v>
      </c>
      <c r="U15" s="57">
        <f t="shared" si="2"/>
        <v>7.5</v>
      </c>
      <c r="V15" s="57">
        <f t="shared" si="2"/>
        <v>7.5</v>
      </c>
      <c r="W15" s="57">
        <f t="shared" si="2"/>
        <v>7.5</v>
      </c>
      <c r="X15" s="57">
        <f t="shared" si="2"/>
        <v>0</v>
      </c>
      <c r="Y15" s="57">
        <f t="shared" si="2"/>
        <v>0</v>
      </c>
      <c r="Z15" s="57">
        <f t="shared" si="2"/>
        <v>7.5</v>
      </c>
      <c r="AA15" s="57">
        <f t="shared" si="2"/>
        <v>3.5</v>
      </c>
      <c r="AB15" s="57">
        <f t="shared" si="2"/>
        <v>0</v>
      </c>
      <c r="AC15" s="57">
        <f t="shared" si="2"/>
        <v>0</v>
      </c>
      <c r="AD15" s="57">
        <f t="shared" si="2"/>
        <v>0</v>
      </c>
      <c r="AE15" s="57">
        <f t="shared" si="2"/>
        <v>0</v>
      </c>
      <c r="AF15" s="57">
        <f t="shared" ref="AF15:AH15" si="3">SUM(AF8:AF14)</f>
        <v>0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116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>
        <f>7.5</f>
        <v>7.5</v>
      </c>
      <c r="AC16" s="59">
        <f>7.5</f>
        <v>7.5</v>
      </c>
      <c r="AD16" s="59"/>
      <c r="AE16" s="59"/>
      <c r="AF16" s="59"/>
      <c r="AG16" s="59"/>
      <c r="AH16" s="59"/>
      <c r="AI16" s="56">
        <f t="shared" ref="AI16:AI24" si="5">SUM(D16:AH16)</f>
        <v>15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>
        <v>7.5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7.5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>
        <f>4</f>
        <v>4</v>
      </c>
      <c r="AB24" s="59"/>
      <c r="AC24" s="59"/>
      <c r="AD24" s="59">
        <f>7.5</f>
        <v>7.5</v>
      </c>
      <c r="AE24" s="59"/>
      <c r="AF24" s="59"/>
      <c r="AG24" s="59">
        <f>7.5</f>
        <v>7.5</v>
      </c>
      <c r="AH24" s="59">
        <f>7.5</f>
        <v>7.5</v>
      </c>
      <c r="AI24" s="56">
        <f t="shared" si="5"/>
        <v>26.5</v>
      </c>
      <c r="AJ24" s="47" t="s">
        <v>84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f t="shared" ref="D25" si="6">SUM(D15:D24)</f>
        <v>0</v>
      </c>
      <c r="E25" s="57">
        <f>SUM(E15:E24)</f>
        <v>7.5</v>
      </c>
      <c r="F25" s="57">
        <f t="shared" ref="F25" si="7">SUM(F15:F24)</f>
        <v>7.5</v>
      </c>
      <c r="G25" s="57">
        <v>7.5</v>
      </c>
      <c r="H25" s="57">
        <f t="shared" ref="H25:AE25" si="8">SUM(H15:H24)</f>
        <v>7.5</v>
      </c>
      <c r="I25" s="57">
        <f t="shared" si="8"/>
        <v>7.5</v>
      </c>
      <c r="J25" s="57">
        <f t="shared" si="8"/>
        <v>0</v>
      </c>
      <c r="K25" s="57">
        <f t="shared" si="8"/>
        <v>0</v>
      </c>
      <c r="L25" s="57">
        <f t="shared" si="8"/>
        <v>7.5</v>
      </c>
      <c r="M25" s="57">
        <f t="shared" si="8"/>
        <v>7.5</v>
      </c>
      <c r="N25" s="57">
        <f t="shared" si="8"/>
        <v>7.5</v>
      </c>
      <c r="O25" s="57">
        <f t="shared" si="8"/>
        <v>7.5</v>
      </c>
      <c r="P25" s="57">
        <f t="shared" si="8"/>
        <v>7.5</v>
      </c>
      <c r="Q25" s="57">
        <f t="shared" si="8"/>
        <v>0</v>
      </c>
      <c r="R25" s="57">
        <f t="shared" si="8"/>
        <v>0</v>
      </c>
      <c r="S25" s="57">
        <f t="shared" si="8"/>
        <v>7.5</v>
      </c>
      <c r="T25" s="57">
        <f t="shared" si="8"/>
        <v>7.5</v>
      </c>
      <c r="U25" s="57">
        <f t="shared" si="8"/>
        <v>7.5</v>
      </c>
      <c r="V25" s="57">
        <f t="shared" si="8"/>
        <v>7.5</v>
      </c>
      <c r="W25" s="57">
        <f t="shared" si="8"/>
        <v>7.5</v>
      </c>
      <c r="X25" s="57">
        <f t="shared" si="8"/>
        <v>0</v>
      </c>
      <c r="Y25" s="57">
        <f t="shared" si="8"/>
        <v>0</v>
      </c>
      <c r="Z25" s="57">
        <f t="shared" si="8"/>
        <v>7.5</v>
      </c>
      <c r="AA25" s="57">
        <f t="shared" si="8"/>
        <v>7.5</v>
      </c>
      <c r="AB25" s="57">
        <f t="shared" si="8"/>
        <v>7.5</v>
      </c>
      <c r="AC25" s="57">
        <f t="shared" si="8"/>
        <v>7.5</v>
      </c>
      <c r="AD25" s="57">
        <f t="shared" si="8"/>
        <v>7.5</v>
      </c>
      <c r="AE25" s="57">
        <f t="shared" si="8"/>
        <v>0</v>
      </c>
      <c r="AF25" s="57">
        <f t="shared" ref="AF25:AH25" si="9">SUM(AF15:AF24)</f>
        <v>0</v>
      </c>
      <c r="AG25" s="57">
        <f t="shared" si="9"/>
        <v>7.5</v>
      </c>
      <c r="AH25" s="57">
        <f t="shared" si="9"/>
        <v>7.5</v>
      </c>
      <c r="AI25" s="58">
        <f t="shared" ref="AI25" si="10">SUM(AI15:AI24)</f>
        <v>165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>
        <v>7.5</v>
      </c>
      <c r="G27" s="89"/>
      <c r="H27" s="89">
        <v>7.5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>
        <v>2</v>
      </c>
      <c r="W27" s="89"/>
      <c r="X27" s="89"/>
      <c r="Y27" s="89"/>
      <c r="Z27" s="89">
        <v>7.5</v>
      </c>
      <c r="AA27" s="89">
        <v>3.5</v>
      </c>
      <c r="AB27" s="89"/>
      <c r="AC27" s="89"/>
      <c r="AD27" s="89"/>
      <c r="AE27" s="89"/>
      <c r="AF27" s="89"/>
      <c r="AG27" s="89"/>
      <c r="AH27" s="89"/>
      <c r="AI27" s="56">
        <f>SUM(D27:AH27)</f>
        <v>28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22</f>
        <v>22</v>
      </c>
      <c r="AH30" s="60"/>
      <c r="AI30" s="61">
        <f>AG30*7.5</f>
        <v>165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0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20</f>
        <v>20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20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2024-09-03T20:28:51Z</cp:lastPrinted>
  <dcterms:created xsi:type="dcterms:W3CDTF">1998-07-03T22:57:08Z</dcterms:created>
  <dcterms:modified xsi:type="dcterms:W3CDTF">2025-01-02T19:01:32Z</dcterms:modified>
</cp:coreProperties>
</file>