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85" yWindow="4215" windowWidth="18735" windowHeight="5595" firstSheet="1" activeTab="1"/>
  </bookViews>
  <sheets>
    <sheet name="Sheet2" sheetId="2" r:id="rId1"/>
    <sheet name="Sheet1" sheetId="1" r:id="rId2"/>
  </sheets>
  <definedNames>
    <definedName name="_xlnm.Print_Area" localSheetId="1">Sheet1!$A$1:$AJ$36</definedName>
  </definedNames>
  <calcPr calcId="145621"/>
</workbook>
</file>

<file path=xl/calcChain.xml><?xml version="1.0" encoding="utf-8"?>
<calcChain xmlns="http://schemas.openxmlformats.org/spreadsheetml/2006/main">
  <c r="AI9" i="1" l="1"/>
  <c r="AH17" i="1" l="1"/>
  <c r="AH27" i="1" s="1"/>
  <c r="AG17" i="1"/>
  <c r="AG27" i="1" s="1"/>
  <c r="AF17" i="1"/>
  <c r="AF27" i="1" s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Z27" i="1" s="1"/>
  <c r="Y17" i="1"/>
  <c r="Y27" i="1" s="1"/>
  <c r="X17" i="1"/>
  <c r="X27" i="1" s="1"/>
  <c r="W17" i="1"/>
  <c r="W27" i="1" s="1"/>
  <c r="V17" i="1"/>
  <c r="V27" i="1" s="1"/>
  <c r="U17" i="1"/>
  <c r="U27" i="1" s="1"/>
  <c r="T17" i="1"/>
  <c r="T27" i="1" s="1"/>
  <c r="S17" i="1"/>
  <c r="S27" i="1" s="1"/>
  <c r="R17" i="1"/>
  <c r="R27" i="1" s="1"/>
  <c r="Q17" i="1"/>
  <c r="Q27" i="1" s="1"/>
  <c r="P17" i="1"/>
  <c r="P27" i="1" s="1"/>
  <c r="O17" i="1"/>
  <c r="O27" i="1" s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H17" i="1"/>
  <c r="H27" i="1" s="1"/>
  <c r="G17" i="1"/>
  <c r="G27" i="1" s="1"/>
  <c r="F17" i="1"/>
  <c r="F27" i="1" s="1"/>
  <c r="E17" i="1"/>
  <c r="E27" i="1" s="1"/>
  <c r="D17" i="1"/>
  <c r="D27" i="1" s="1"/>
  <c r="AI22" i="1"/>
  <c r="AI8" i="1"/>
  <c r="AI18" i="1"/>
  <c r="AI25" i="1"/>
  <c r="AI26" i="1"/>
  <c r="AI24" i="1"/>
  <c r="AI23" i="1"/>
  <c r="AI21" i="1"/>
  <c r="AI20" i="1"/>
  <c r="AI19" i="1"/>
  <c r="AI16" i="1"/>
  <c r="AI15" i="1"/>
  <c r="AI14" i="1"/>
  <c r="AI13" i="1"/>
  <c r="AI11" i="1"/>
  <c r="AI10" i="1"/>
  <c r="AI12" i="1"/>
  <c r="AI17" i="1" l="1"/>
  <c r="AI27" i="1"/>
  <c r="AI29" i="1" s="1"/>
</calcChain>
</file>

<file path=xl/sharedStrings.xml><?xml version="1.0" encoding="utf-8"?>
<sst xmlns="http://schemas.openxmlformats.org/spreadsheetml/2006/main" count="164" uniqueCount="57">
  <si>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</si>
  <si>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</si>
  <si>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</si>
  <si>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</si>
  <si>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</si>
  <si>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</si>
  <si>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</si>
  <si>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</si>
  <si>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</si>
  <si>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</si>
  <si>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</si>
  <si>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</si>
  <si>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</si>
  <si>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</si>
  <si>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</si>
  <si>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</si>
  <si>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</si>
  <si>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</si>
  <si>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</si>
  <si>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</si>
  <si>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</si>
  <si>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</si>
  <si>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</si>
  <si>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</si>
  <si>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</si>
  <si>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</si>
  <si>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</si>
  <si>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</si>
  <si>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</si>
  <si>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</si>
  <si>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</si>
  <si>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</si>
  <si>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</si>
  <si>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</si>
  <si>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</si>
  <si>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</si>
  <si>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</si>
  <si>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</si>
  <si>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</si>
  <si>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</si>
  <si>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</si>
  <si>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</si>
  <si>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</si>
  <si>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</si>
  <si>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</si>
  <si>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</si>
  <si>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</si>
  <si>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</si>
  <si>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</si>
  <si>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</si>
  <si>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WD</t>
  </si>
  <si>
    <t>1703</t>
  </si>
  <si>
    <t>Firehall PC</t>
  </si>
  <si>
    <t>1601</t>
  </si>
  <si>
    <t>Guildhouse</t>
  </si>
  <si>
    <t>Vlad Vukojevic</t>
  </si>
  <si>
    <t>January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</si>
</sst>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theme="0"/>
      </patternFill>
    </fill>
    <fill>
      <patternFill patternType="solid">
        <fgColor theme="0" tint="-0.24994659260841701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109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49" fontId="2" fillId="7" borderId="17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164" fontId="2" fillId="5" borderId="0" xfId="0" applyNumberFormat="1" applyFont="1" applyFill="1" applyBorder="1" applyProtection="1">
      <protection locked="0"/>
    </xf>
    <xf numFmtId="49" fontId="2" fillId="8" borderId="16" xfId="0" applyNumberFormat="1" applyFont="1" applyFill="1" applyBorder="1" applyAlignment="1" applyProtection="1">
      <alignment horizontal="left"/>
      <protection locked="0"/>
    </xf>
    <xf numFmtId="0" fontId="2" fillId="8" borderId="17" xfId="0" applyFont="1" applyFill="1" applyBorder="1" applyProtection="1">
      <protection locked="0"/>
    </xf>
    <xf numFmtId="0" fontId="5" fillId="8" borderId="18" xfId="0" applyFont="1" applyFill="1" applyBorder="1" applyProtection="1">
      <protection locked="0"/>
    </xf>
    <xf numFmtId="164" fontId="5" fillId="8" borderId="19" xfId="0" applyNumberFormat="1" applyFont="1" applyFill="1" applyBorder="1" applyProtection="1">
      <protection locked="0"/>
    </xf>
    <xf numFmtId="164" fontId="2" fillId="8" borderId="6" xfId="0" applyNumberFormat="1" applyFont="1" applyFill="1" applyBorder="1" applyAlignment="1" applyProtection="1">
      <protection locked="0"/>
    </xf>
    <xf numFmtId="0" fontId="2" fillId="8" borderId="6" xfId="0" applyFont="1" applyFill="1" applyBorder="1" applyProtection="1">
      <protection locked="0"/>
    </xf>
    <xf numFmtId="0" fontId="2" fillId="7" borderId="0" xfId="0" applyFont="1" applyFill="1" applyBorder="1" applyProtection="1">
      <protection locked="0"/>
    </xf>
    <xf numFmtId="164" fontId="5" fillId="9" borderId="19" xfId="0" applyNumberFormat="1" applyFont="1" applyFill="1" applyBorder="1" applyProtection="1">
      <protection locked="0"/>
    </xf>
    <xf numFmtId="49" fontId="2" fillId="10" borderId="34" xfId="0" applyNumberFormat="1" applyFont="1" applyFill="1" applyBorder="1" applyAlignment="1" applyProtection="1">
      <alignment horizontal="left"/>
      <protection locked="0"/>
    </xf>
    <xf numFmtId="0" fontId="2" fillId="10" borderId="17" xfId="0" applyFont="1" applyFill="1" applyBorder="1" applyProtection="1">
      <protection locked="0"/>
    </xf>
    <xf numFmtId="0" fontId="5" fillId="10" borderId="18" xfId="0" applyFont="1" applyFill="1" applyBorder="1" applyProtection="1">
      <protection locked="0"/>
    </xf>
    <xf numFmtId="164" fontId="5" fillId="10" borderId="19" xfId="0" applyNumberFormat="1" applyFont="1" applyFill="1" applyBorder="1" applyProtection="1">
      <protection locked="0"/>
    </xf>
    <xf numFmtId="164" fontId="2" fillId="10" borderId="6" xfId="0" applyNumberFormat="1" applyFont="1" applyFill="1" applyBorder="1" applyAlignment="1" applyProtection="1">
      <protection locked="0"/>
    </xf>
    <xf numFmtId="0" fontId="2" fillId="10" borderId="6" xfId="0" applyFont="1" applyFill="1" applyBorder="1" applyProtection="1">
      <protection locked="0"/>
    </xf>
    <xf numFmtId="49" fontId="2" fillId="11" borderId="17" xfId="0" applyNumberFormat="1" applyFont="1" applyFill="1" applyBorder="1" applyAlignment="1" applyProtection="1">
      <alignment horizontal="left"/>
      <protection locked="0"/>
    </xf>
    <xf numFmtId="0" fontId="2" fillId="11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0"/>
  <sheetViews>
    <sheetView tabSelected="1" zoomScaleNormal="100" zoomScaleSheetLayoutView="100" workbookViewId="0">
      <selection activeCell="AI8" sqref="AI8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91" t="s">
        <v>55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8" t="s">
        <v>56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50" t="s">
        <v>19</v>
      </c>
      <c r="E7" s="49" t="s">
        <v>15</v>
      </c>
      <c r="F7" s="50" t="s">
        <v>16</v>
      </c>
      <c r="G7" s="49" t="s">
        <v>15</v>
      </c>
      <c r="H7" s="50" t="s">
        <v>17</v>
      </c>
      <c r="I7" s="49" t="s">
        <v>18</v>
      </c>
      <c r="J7" s="49" t="s">
        <v>18</v>
      </c>
      <c r="K7" s="50" t="s">
        <v>19</v>
      </c>
      <c r="L7" s="49" t="s">
        <v>15</v>
      </c>
      <c r="M7" s="50" t="s">
        <v>16</v>
      </c>
      <c r="N7" s="49" t="s">
        <v>15</v>
      </c>
      <c r="O7" s="50" t="s">
        <v>17</v>
      </c>
      <c r="P7" s="49" t="s">
        <v>18</v>
      </c>
      <c r="Q7" s="49" t="s">
        <v>18</v>
      </c>
      <c r="R7" s="50" t="s">
        <v>19</v>
      </c>
      <c r="S7" s="49" t="s">
        <v>15</v>
      </c>
      <c r="T7" s="50" t="s">
        <v>16</v>
      </c>
      <c r="U7" s="49" t="s">
        <v>15</v>
      </c>
      <c r="V7" s="50" t="s">
        <v>17</v>
      </c>
      <c r="W7" s="49" t="s">
        <v>18</v>
      </c>
      <c r="X7" s="49" t="s">
        <v>18</v>
      </c>
      <c r="Y7" s="50" t="s">
        <v>19</v>
      </c>
      <c r="Z7" s="49" t="s">
        <v>15</v>
      </c>
      <c r="AA7" s="50" t="s">
        <v>16</v>
      </c>
      <c r="AB7" s="49" t="s">
        <v>15</v>
      </c>
      <c r="AC7" s="50" t="s">
        <v>17</v>
      </c>
      <c r="AD7" s="49" t="s">
        <v>18</v>
      </c>
      <c r="AE7" s="49" t="s">
        <v>18</v>
      </c>
      <c r="AF7" s="50" t="s">
        <v>19</v>
      </c>
      <c r="AG7" s="49" t="s">
        <v>15</v>
      </c>
      <c r="AH7" s="50" t="s">
        <v>16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89" t="s">
        <v>51</v>
      </c>
      <c r="B8" s="90" t="s">
        <v>52</v>
      </c>
      <c r="C8" s="54" t="s">
        <v>31</v>
      </c>
      <c r="D8" s="68"/>
      <c r="E8" s="68"/>
      <c r="F8" s="68"/>
      <c r="G8" s="68"/>
      <c r="H8" s="68"/>
      <c r="I8" s="68" t="s">
        <v>20</v>
      </c>
      <c r="J8" s="68" t="s">
        <v>20</v>
      </c>
      <c r="K8" s="68"/>
      <c r="L8" s="68"/>
      <c r="M8" s="68"/>
      <c r="N8" s="68"/>
      <c r="O8" s="68">
        <v>1.5</v>
      </c>
      <c r="P8" s="68" t="s">
        <v>20</v>
      </c>
      <c r="Q8" s="68" t="s">
        <v>20</v>
      </c>
      <c r="R8" s="68">
        <v>5</v>
      </c>
      <c r="S8" s="68">
        <v>5</v>
      </c>
      <c r="T8" s="68"/>
      <c r="U8" s="68"/>
      <c r="V8" s="68"/>
      <c r="W8" s="68" t="s">
        <v>20</v>
      </c>
      <c r="X8" s="68" t="s">
        <v>20</v>
      </c>
      <c r="Y8" s="68"/>
      <c r="Z8" s="68"/>
      <c r="AA8" s="68"/>
      <c r="AB8" s="68">
        <v>2</v>
      </c>
      <c r="AC8" s="68">
        <v>1</v>
      </c>
      <c r="AD8" s="68" t="s">
        <v>20</v>
      </c>
      <c r="AE8" s="68" t="s">
        <v>20</v>
      </c>
      <c r="AF8" s="68">
        <v>0.5</v>
      </c>
      <c r="AG8" s="68"/>
      <c r="AH8" s="68"/>
      <c r="AI8" s="70">
        <f>SUM(D8:AH8)</f>
        <v>15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107" t="s">
        <v>51</v>
      </c>
      <c r="B9" s="108" t="s">
        <v>52</v>
      </c>
      <c r="C9" s="95" t="s">
        <v>42</v>
      </c>
      <c r="D9" s="96"/>
      <c r="E9" s="96"/>
      <c r="F9" s="96"/>
      <c r="G9" s="96"/>
      <c r="H9" s="96"/>
      <c r="I9" s="100" t="s">
        <v>20</v>
      </c>
      <c r="J9" s="100" t="s">
        <v>20</v>
      </c>
      <c r="K9" s="96"/>
      <c r="L9" s="96"/>
      <c r="M9" s="96"/>
      <c r="N9" s="96">
        <v>1.5</v>
      </c>
      <c r="O9" s="96">
        <v>2</v>
      </c>
      <c r="P9" s="100">
        <v>2.5</v>
      </c>
      <c r="Q9" s="100">
        <v>3</v>
      </c>
      <c r="R9" s="96">
        <v>1</v>
      </c>
      <c r="S9" s="96">
        <v>1.5</v>
      </c>
      <c r="T9" s="96"/>
      <c r="U9" s="96"/>
      <c r="V9" s="96"/>
      <c r="W9" s="100" t="s">
        <v>20</v>
      </c>
      <c r="X9" s="100" t="s">
        <v>20</v>
      </c>
      <c r="Y9" s="96"/>
      <c r="Z9" s="96"/>
      <c r="AA9" s="96"/>
      <c r="AB9" s="96">
        <v>3</v>
      </c>
      <c r="AC9" s="96">
        <v>4.5</v>
      </c>
      <c r="AD9" s="100" t="s">
        <v>20</v>
      </c>
      <c r="AE9" s="100" t="s">
        <v>20</v>
      </c>
      <c r="AF9" s="96">
        <v>0.5</v>
      </c>
      <c r="AG9" s="96"/>
      <c r="AH9" s="96"/>
      <c r="AI9" s="97">
        <f>SUM(D9:AH9)</f>
        <v>19.5</v>
      </c>
      <c r="AJ9" s="98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61" t="s">
        <v>53</v>
      </c>
      <c r="B10" s="53" t="s">
        <v>54</v>
      </c>
      <c r="C10" s="54" t="s">
        <v>33</v>
      </c>
      <c r="D10" s="68"/>
      <c r="E10" s="68"/>
      <c r="F10" s="68">
        <v>3</v>
      </c>
      <c r="G10" s="68">
        <v>4</v>
      </c>
      <c r="H10" s="68">
        <v>7</v>
      </c>
      <c r="I10" s="68" t="s">
        <v>20</v>
      </c>
      <c r="J10" s="68" t="s">
        <v>20</v>
      </c>
      <c r="K10" s="68">
        <v>5.5</v>
      </c>
      <c r="L10" s="68">
        <v>7</v>
      </c>
      <c r="M10" s="68">
        <v>7.5</v>
      </c>
      <c r="N10" s="68">
        <v>2</v>
      </c>
      <c r="O10" s="68">
        <v>4</v>
      </c>
      <c r="P10" s="68" t="s">
        <v>20</v>
      </c>
      <c r="Q10" s="68" t="s">
        <v>20</v>
      </c>
      <c r="R10" s="68">
        <v>1.5</v>
      </c>
      <c r="S10" s="68">
        <v>1</v>
      </c>
      <c r="T10" s="68">
        <v>7.5</v>
      </c>
      <c r="U10" s="68">
        <v>4</v>
      </c>
      <c r="V10" s="68">
        <v>5</v>
      </c>
      <c r="W10" s="68" t="s">
        <v>20</v>
      </c>
      <c r="X10" s="68" t="s">
        <v>20</v>
      </c>
      <c r="Y10" s="68">
        <v>2</v>
      </c>
      <c r="Z10" s="68">
        <v>7.5</v>
      </c>
      <c r="AA10" s="68">
        <v>7</v>
      </c>
      <c r="AB10" s="68">
        <v>2</v>
      </c>
      <c r="AC10" s="68">
        <v>1</v>
      </c>
      <c r="AD10" s="68" t="s">
        <v>20</v>
      </c>
      <c r="AE10" s="68" t="s">
        <v>20</v>
      </c>
      <c r="AF10" s="68">
        <v>6</v>
      </c>
      <c r="AG10" s="68">
        <v>7.5</v>
      </c>
      <c r="AH10" s="68">
        <v>7.5</v>
      </c>
      <c r="AI10" s="70">
        <f>SUM(D10:AH10)</f>
        <v>99.5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s="24" customFormat="1" ht="12" customHeight="1" x14ac:dyDescent="0.2">
      <c r="A11" s="93" t="s">
        <v>53</v>
      </c>
      <c r="B11" s="94" t="s">
        <v>54</v>
      </c>
      <c r="C11" s="95" t="s">
        <v>42</v>
      </c>
      <c r="D11" s="96"/>
      <c r="E11" s="96"/>
      <c r="F11" s="96"/>
      <c r="G11" s="96"/>
      <c r="H11" s="96"/>
      <c r="I11" s="100" t="s">
        <v>20</v>
      </c>
      <c r="J11" s="100" t="s">
        <v>20</v>
      </c>
      <c r="K11" s="96">
        <v>2</v>
      </c>
      <c r="L11" s="96"/>
      <c r="M11" s="96"/>
      <c r="N11" s="96">
        <v>4</v>
      </c>
      <c r="O11" s="96"/>
      <c r="P11" s="100" t="s">
        <v>20</v>
      </c>
      <c r="Q11" s="100" t="s">
        <v>20</v>
      </c>
      <c r="R11" s="96"/>
      <c r="S11" s="96"/>
      <c r="T11" s="96"/>
      <c r="U11" s="96"/>
      <c r="V11" s="96"/>
      <c r="W11" s="100" t="s">
        <v>20</v>
      </c>
      <c r="X11" s="100" t="s">
        <v>20</v>
      </c>
      <c r="Y11" s="96"/>
      <c r="Z11" s="96"/>
      <c r="AA11" s="96"/>
      <c r="AB11" s="96"/>
      <c r="AC11" s="96"/>
      <c r="AD11" s="100" t="s">
        <v>20</v>
      </c>
      <c r="AE11" s="100" t="s">
        <v>20</v>
      </c>
      <c r="AF11" s="96"/>
      <c r="AG11" s="96"/>
      <c r="AH11" s="96"/>
      <c r="AI11" s="97">
        <f>SUM(D11:AH11)</f>
        <v>6</v>
      </c>
      <c r="AJ11" s="98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</row>
    <row r="12" spans="1:190" s="27" customFormat="1" ht="12" customHeight="1" x14ac:dyDescent="0.2">
      <c r="A12" s="101" t="s">
        <v>53</v>
      </c>
      <c r="B12" s="102" t="s">
        <v>54</v>
      </c>
      <c r="C12" s="103" t="s">
        <v>50</v>
      </c>
      <c r="D12" s="104"/>
      <c r="E12" s="104"/>
      <c r="F12" s="104"/>
      <c r="G12" s="104">
        <v>3</v>
      </c>
      <c r="H12" s="104"/>
      <c r="I12" s="104" t="s">
        <v>20</v>
      </c>
      <c r="J12" s="104" t="s">
        <v>20</v>
      </c>
      <c r="K12" s="104"/>
      <c r="L12" s="104">
        <v>0.5</v>
      </c>
      <c r="M12" s="104"/>
      <c r="N12" s="104"/>
      <c r="O12" s="104"/>
      <c r="P12" s="104" t="s">
        <v>20</v>
      </c>
      <c r="Q12" s="104" t="s">
        <v>20</v>
      </c>
      <c r="R12" s="104"/>
      <c r="S12" s="104"/>
      <c r="T12" s="104"/>
      <c r="U12" s="104">
        <v>3.5</v>
      </c>
      <c r="V12" s="104">
        <v>2.5</v>
      </c>
      <c r="W12" s="104" t="s">
        <v>20</v>
      </c>
      <c r="X12" s="104" t="s">
        <v>20</v>
      </c>
      <c r="Y12" s="104"/>
      <c r="Z12" s="104"/>
      <c r="AA12" s="104"/>
      <c r="AB12" s="104"/>
      <c r="AC12" s="104">
        <v>2</v>
      </c>
      <c r="AD12" s="104" t="s">
        <v>20</v>
      </c>
      <c r="AE12" s="104" t="s">
        <v>20</v>
      </c>
      <c r="AF12" s="104"/>
      <c r="AG12" s="104"/>
      <c r="AH12" s="104"/>
      <c r="AI12" s="105">
        <f>SUM(D12:AH12)</f>
        <v>11.5</v>
      </c>
      <c r="AJ12" s="106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s="28" customFormat="1" ht="12" customHeight="1" x14ac:dyDescent="0.2">
      <c r="A13" s="62"/>
      <c r="B13" s="47"/>
      <c r="C13" s="48"/>
      <c r="D13" s="71"/>
      <c r="E13" s="71"/>
      <c r="F13" s="71"/>
      <c r="G13" s="71"/>
      <c r="H13" s="71"/>
      <c r="I13" s="68" t="s">
        <v>20</v>
      </c>
      <c r="J13" s="68" t="s">
        <v>20</v>
      </c>
      <c r="K13" s="71"/>
      <c r="L13" s="71"/>
      <c r="M13" s="71"/>
      <c r="N13" s="71"/>
      <c r="O13" s="71"/>
      <c r="P13" s="68" t="s">
        <v>20</v>
      </c>
      <c r="Q13" s="68" t="s">
        <v>20</v>
      </c>
      <c r="R13" s="71"/>
      <c r="S13" s="71"/>
      <c r="T13" s="71"/>
      <c r="U13" s="71"/>
      <c r="V13" s="71"/>
      <c r="W13" s="68" t="s">
        <v>20</v>
      </c>
      <c r="X13" s="68" t="s">
        <v>20</v>
      </c>
      <c r="Y13" s="71"/>
      <c r="Z13" s="71"/>
      <c r="AA13" s="71"/>
      <c r="AB13" s="71"/>
      <c r="AC13" s="71"/>
      <c r="AD13" s="68" t="s">
        <v>20</v>
      </c>
      <c r="AE13" s="68" t="s">
        <v>20</v>
      </c>
      <c r="AF13" s="71"/>
      <c r="AG13" s="71"/>
      <c r="AH13" s="71"/>
      <c r="AI13" s="70">
        <f t="shared" ref="AI13:AI16" si="0">SUM(D13:AH13)</f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28" customFormat="1" ht="12" customHeight="1" x14ac:dyDescent="0.2">
      <c r="A14" s="63"/>
      <c r="B14" s="66"/>
      <c r="C14" s="56"/>
      <c r="D14" s="68"/>
      <c r="E14" s="68"/>
      <c r="F14" s="68"/>
      <c r="G14" s="68"/>
      <c r="H14" s="68"/>
      <c r="I14" s="68" t="s">
        <v>20</v>
      </c>
      <c r="J14" s="68" t="s">
        <v>20</v>
      </c>
      <c r="K14" s="68"/>
      <c r="L14" s="68"/>
      <c r="M14" s="68"/>
      <c r="N14" s="68"/>
      <c r="O14" s="68"/>
      <c r="P14" s="68" t="s">
        <v>20</v>
      </c>
      <c r="Q14" s="68" t="s">
        <v>20</v>
      </c>
      <c r="R14" s="68"/>
      <c r="S14" s="68"/>
      <c r="T14" s="68"/>
      <c r="U14" s="68"/>
      <c r="V14" s="68"/>
      <c r="W14" s="68" t="s">
        <v>20</v>
      </c>
      <c r="X14" s="68" t="s">
        <v>20</v>
      </c>
      <c r="Y14" s="68"/>
      <c r="Z14" s="68"/>
      <c r="AA14" s="68"/>
      <c r="AB14" s="68"/>
      <c r="AC14" s="68"/>
      <c r="AD14" s="68" t="s">
        <v>20</v>
      </c>
      <c r="AE14" s="68" t="s">
        <v>20</v>
      </c>
      <c r="AF14" s="68"/>
      <c r="AG14" s="68"/>
      <c r="AH14" s="68"/>
      <c r="AI14" s="70">
        <f t="shared" si="0"/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</row>
    <row r="15" spans="1:190" s="29" customFormat="1" ht="12" customHeight="1" x14ac:dyDescent="0.2">
      <c r="A15" s="12"/>
      <c r="B15" s="67" t="s">
        <v>6</v>
      </c>
      <c r="C15" s="65"/>
      <c r="D15" s="71"/>
      <c r="E15" s="71"/>
      <c r="F15" s="71"/>
      <c r="G15" s="71"/>
      <c r="H15" s="71"/>
      <c r="I15" s="68" t="s">
        <v>20</v>
      </c>
      <c r="J15" s="69" t="s">
        <v>20</v>
      </c>
      <c r="K15" s="71"/>
      <c r="L15" s="71"/>
      <c r="M15" s="71"/>
      <c r="N15" s="71"/>
      <c r="O15" s="71"/>
      <c r="P15" s="68" t="s">
        <v>20</v>
      </c>
      <c r="Q15" s="69" t="s">
        <v>20</v>
      </c>
      <c r="R15" s="71"/>
      <c r="S15" s="71"/>
      <c r="T15" s="71"/>
      <c r="U15" s="71"/>
      <c r="V15" s="71"/>
      <c r="W15" s="68" t="s">
        <v>20</v>
      </c>
      <c r="X15" s="69" t="s">
        <v>20</v>
      </c>
      <c r="Y15" s="71"/>
      <c r="Z15" s="71"/>
      <c r="AA15" s="71"/>
      <c r="AB15" s="71"/>
      <c r="AC15" s="71"/>
      <c r="AD15" s="68" t="s">
        <v>20</v>
      </c>
      <c r="AE15" s="69" t="s">
        <v>20</v>
      </c>
      <c r="AF15" s="71"/>
      <c r="AG15" s="71"/>
      <c r="AH15" s="71"/>
      <c r="AI15" s="70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</row>
    <row r="16" spans="1:190" s="24" customFormat="1" ht="12" customHeight="1" x14ac:dyDescent="0.2">
      <c r="A16" s="13" t="s">
        <v>7</v>
      </c>
      <c r="B16" s="14"/>
      <c r="C16" s="14"/>
      <c r="D16" s="86"/>
      <c r="E16" s="86"/>
      <c r="F16" s="86"/>
      <c r="G16" s="86"/>
      <c r="H16" s="86"/>
      <c r="I16" s="86" t="s">
        <v>20</v>
      </c>
      <c r="J16" s="87" t="s">
        <v>20</v>
      </c>
      <c r="K16" s="86"/>
      <c r="L16" s="86"/>
      <c r="M16" s="86"/>
      <c r="N16" s="86"/>
      <c r="O16" s="86"/>
      <c r="P16" s="86" t="s">
        <v>20</v>
      </c>
      <c r="Q16" s="87" t="s">
        <v>20</v>
      </c>
      <c r="R16" s="86"/>
      <c r="S16" s="86"/>
      <c r="T16" s="86"/>
      <c r="U16" s="86"/>
      <c r="V16" s="86"/>
      <c r="W16" s="86" t="s">
        <v>20</v>
      </c>
      <c r="X16" s="87" t="s">
        <v>20</v>
      </c>
      <c r="Y16" s="86"/>
      <c r="Z16" s="86"/>
      <c r="AA16" s="86"/>
      <c r="AB16" s="86"/>
      <c r="AC16" s="86"/>
      <c r="AD16" s="86" t="s">
        <v>20</v>
      </c>
      <c r="AE16" s="87" t="s">
        <v>20</v>
      </c>
      <c r="AF16" s="86"/>
      <c r="AG16" s="86"/>
      <c r="AH16" s="86"/>
      <c r="AI16" s="70">
        <f t="shared" si="0"/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4" customFormat="1" x14ac:dyDescent="0.2">
      <c r="A17" s="13" t="s">
        <v>14</v>
      </c>
      <c r="B17" s="14"/>
      <c r="C17" s="14"/>
      <c r="D17" s="72">
        <f t="shared" ref="D17:AE17" si="1">SUM(D8:D16)</f>
        <v>0</v>
      </c>
      <c r="E17" s="72">
        <f t="shared" si="1"/>
        <v>0</v>
      </c>
      <c r="F17" s="72">
        <f t="shared" si="1"/>
        <v>3</v>
      </c>
      <c r="G17" s="72">
        <f t="shared" si="1"/>
        <v>7</v>
      </c>
      <c r="H17" s="72">
        <f t="shared" si="1"/>
        <v>7</v>
      </c>
      <c r="I17" s="72">
        <f t="shared" si="1"/>
        <v>0</v>
      </c>
      <c r="J17" s="72">
        <f t="shared" si="1"/>
        <v>0</v>
      </c>
      <c r="K17" s="72">
        <f t="shared" si="1"/>
        <v>7.5</v>
      </c>
      <c r="L17" s="72">
        <f t="shared" si="1"/>
        <v>7.5</v>
      </c>
      <c r="M17" s="72">
        <f t="shared" si="1"/>
        <v>7.5</v>
      </c>
      <c r="N17" s="72">
        <f t="shared" si="1"/>
        <v>7.5</v>
      </c>
      <c r="O17" s="72">
        <f t="shared" si="1"/>
        <v>7.5</v>
      </c>
      <c r="P17" s="72">
        <f t="shared" si="1"/>
        <v>2.5</v>
      </c>
      <c r="Q17" s="72">
        <f t="shared" si="1"/>
        <v>3</v>
      </c>
      <c r="R17" s="72">
        <f t="shared" si="1"/>
        <v>7.5</v>
      </c>
      <c r="S17" s="72">
        <f t="shared" si="1"/>
        <v>7.5</v>
      </c>
      <c r="T17" s="72">
        <f t="shared" si="1"/>
        <v>7.5</v>
      </c>
      <c r="U17" s="72">
        <f t="shared" si="1"/>
        <v>7.5</v>
      </c>
      <c r="V17" s="72">
        <f t="shared" si="1"/>
        <v>7.5</v>
      </c>
      <c r="W17" s="72">
        <f t="shared" si="1"/>
        <v>0</v>
      </c>
      <c r="X17" s="72">
        <f t="shared" si="1"/>
        <v>0</v>
      </c>
      <c r="Y17" s="72">
        <f t="shared" si="1"/>
        <v>2</v>
      </c>
      <c r="Z17" s="72">
        <f t="shared" si="1"/>
        <v>7.5</v>
      </c>
      <c r="AA17" s="72">
        <f t="shared" si="1"/>
        <v>7</v>
      </c>
      <c r="AB17" s="72">
        <f t="shared" si="1"/>
        <v>7</v>
      </c>
      <c r="AC17" s="72">
        <f t="shared" si="1"/>
        <v>8.5</v>
      </c>
      <c r="AD17" s="72">
        <f t="shared" si="1"/>
        <v>0</v>
      </c>
      <c r="AE17" s="72">
        <f t="shared" si="1"/>
        <v>0</v>
      </c>
      <c r="AF17" s="72">
        <f t="shared" ref="AF17:AH17" si="2">SUM(AF8:AF16)</f>
        <v>7</v>
      </c>
      <c r="AG17" s="72">
        <f t="shared" si="2"/>
        <v>7.5</v>
      </c>
      <c r="AH17" s="72">
        <f t="shared" si="2"/>
        <v>7.5</v>
      </c>
      <c r="AI17" s="73">
        <f>SUM(AI8:AI16)</f>
        <v>151.5</v>
      </c>
      <c r="AJ17" s="57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9" customFormat="1" x14ac:dyDescent="0.2">
      <c r="A18" s="13" t="s">
        <v>8</v>
      </c>
      <c r="B18" s="14"/>
      <c r="C18" s="1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0">
        <f t="shared" ref="AI18:AI27" si="3">SUM(D18:AH18)</f>
        <v>0</v>
      </c>
      <c r="AJ18" s="57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9" customFormat="1" x14ac:dyDescent="0.2">
      <c r="A19" s="13" t="s">
        <v>22</v>
      </c>
      <c r="B19" s="14"/>
      <c r="C19" s="1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0">
        <f t="shared" si="3"/>
        <v>0</v>
      </c>
      <c r="AJ19" s="60"/>
      <c r="AK19" s="34"/>
      <c r="AL19" s="92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</row>
    <row r="20" spans="1:190" s="24" customFormat="1" x14ac:dyDescent="0.2">
      <c r="A20" s="12" t="s">
        <v>49</v>
      </c>
      <c r="B20" s="15"/>
      <c r="C20" s="15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0">
        <f t="shared" si="3"/>
        <v>0</v>
      </c>
      <c r="AJ20" s="57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3" customFormat="1" x14ac:dyDescent="0.2">
      <c r="A21" s="12" t="s">
        <v>12</v>
      </c>
      <c r="B21" s="15"/>
      <c r="C21" s="15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0">
        <f t="shared" si="3"/>
        <v>0</v>
      </c>
      <c r="AJ21" s="60"/>
      <c r="AK21" s="34"/>
      <c r="AL21" s="34"/>
      <c r="AM21" s="99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</row>
    <row r="22" spans="1:190" x14ac:dyDescent="0.2">
      <c r="A22" s="12" t="s">
        <v>13</v>
      </c>
      <c r="B22" s="15"/>
      <c r="C22" s="15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0">
        <f t="shared" si="3"/>
        <v>0</v>
      </c>
      <c r="AJ22" s="60"/>
      <c r="AK22" s="34"/>
      <c r="AL22" s="92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</row>
    <row r="23" spans="1:190" x14ac:dyDescent="0.2">
      <c r="A23" s="12" t="s">
        <v>39</v>
      </c>
      <c r="B23" s="15"/>
      <c r="C23" s="37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0">
        <f t="shared" si="3"/>
        <v>0</v>
      </c>
      <c r="AJ23" s="57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39</v>
      </c>
      <c r="B24" s="15"/>
      <c r="C24" s="37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0">
        <f t="shared" si="3"/>
        <v>0</v>
      </c>
      <c r="AJ24" s="60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9</v>
      </c>
      <c r="B25" s="15"/>
      <c r="C25" s="15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0">
        <f t="shared" si="3"/>
        <v>0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6" t="s">
        <v>10</v>
      </c>
      <c r="B26" s="17"/>
      <c r="C26" s="18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0">
        <f t="shared" si="3"/>
        <v>0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ht="11.25" x14ac:dyDescent="0.2">
      <c r="A27" s="19" t="s">
        <v>26</v>
      </c>
      <c r="B27" s="18" t="s">
        <v>27</v>
      </c>
      <c r="C27" s="18"/>
      <c r="D27" s="72">
        <f t="shared" ref="D27:AB27" si="4">SUM(D17:D26)</f>
        <v>0</v>
      </c>
      <c r="E27" s="72">
        <f t="shared" si="4"/>
        <v>0</v>
      </c>
      <c r="F27" s="72">
        <f t="shared" si="4"/>
        <v>3</v>
      </c>
      <c r="G27" s="72">
        <f t="shared" si="4"/>
        <v>7</v>
      </c>
      <c r="H27" s="72">
        <f t="shared" si="4"/>
        <v>7</v>
      </c>
      <c r="I27" s="72">
        <f t="shared" si="4"/>
        <v>0</v>
      </c>
      <c r="J27" s="72">
        <f t="shared" si="4"/>
        <v>0</v>
      </c>
      <c r="K27" s="72">
        <f t="shared" si="4"/>
        <v>7.5</v>
      </c>
      <c r="L27" s="72">
        <f t="shared" si="4"/>
        <v>7.5</v>
      </c>
      <c r="M27" s="72">
        <f t="shared" si="4"/>
        <v>7.5</v>
      </c>
      <c r="N27" s="72">
        <f t="shared" si="4"/>
        <v>7.5</v>
      </c>
      <c r="O27" s="72">
        <f t="shared" si="4"/>
        <v>7.5</v>
      </c>
      <c r="P27" s="72">
        <f t="shared" si="4"/>
        <v>2.5</v>
      </c>
      <c r="Q27" s="72">
        <f t="shared" si="4"/>
        <v>3</v>
      </c>
      <c r="R27" s="72">
        <f t="shared" si="4"/>
        <v>7.5</v>
      </c>
      <c r="S27" s="72">
        <f t="shared" si="4"/>
        <v>7.5</v>
      </c>
      <c r="T27" s="72">
        <f t="shared" si="4"/>
        <v>7.5</v>
      </c>
      <c r="U27" s="72">
        <f t="shared" si="4"/>
        <v>7.5</v>
      </c>
      <c r="V27" s="72">
        <f t="shared" si="4"/>
        <v>7.5</v>
      </c>
      <c r="W27" s="72">
        <f t="shared" si="4"/>
        <v>0</v>
      </c>
      <c r="X27" s="72">
        <f t="shared" si="4"/>
        <v>0</v>
      </c>
      <c r="Y27" s="72">
        <f t="shared" si="4"/>
        <v>2</v>
      </c>
      <c r="Z27" s="72">
        <f t="shared" si="4"/>
        <v>7.5</v>
      </c>
      <c r="AA27" s="72">
        <f t="shared" si="4"/>
        <v>7</v>
      </c>
      <c r="AB27" s="72">
        <f t="shared" si="4"/>
        <v>7</v>
      </c>
      <c r="AC27" s="72">
        <f>SUM(AC17:AC26)</f>
        <v>8.5</v>
      </c>
      <c r="AD27" s="72">
        <f>SUM(AD17:AD26)</f>
        <v>0</v>
      </c>
      <c r="AE27" s="72">
        <f>SUM(AE17:AE26)</f>
        <v>0</v>
      </c>
      <c r="AF27" s="72">
        <f t="shared" ref="AF27:AH27" si="5">SUM(AF17:AF26)</f>
        <v>7</v>
      </c>
      <c r="AG27" s="72">
        <f t="shared" si="5"/>
        <v>7.5</v>
      </c>
      <c r="AH27" s="72">
        <f t="shared" si="5"/>
        <v>7.5</v>
      </c>
      <c r="AI27" s="73">
        <f t="shared" si="3"/>
        <v>151.5</v>
      </c>
      <c r="AJ27" s="31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s="34" customFormat="1" ht="12" thickBot="1" x14ac:dyDescent="0.25">
      <c r="A28" s="19" t="s">
        <v>25</v>
      </c>
      <c r="B28" s="18" t="s">
        <v>28</v>
      </c>
      <c r="C28" s="18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6"/>
      <c r="AJ28" s="35"/>
      <c r="AZ28" s="64"/>
    </row>
    <row r="29" spans="1:190" s="34" customFormat="1" ht="12" thickBot="1" x14ac:dyDescent="0.25">
      <c r="A29" s="19" t="s">
        <v>31</v>
      </c>
      <c r="B29" s="18" t="s">
        <v>32</v>
      </c>
      <c r="C29" s="18"/>
      <c r="D29" s="75"/>
      <c r="E29" s="75"/>
      <c r="F29" s="75" t="s">
        <v>33</v>
      </c>
      <c r="G29" s="75"/>
      <c r="H29" s="75" t="s">
        <v>34</v>
      </c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Y29" s="75"/>
      <c r="Z29" s="75"/>
      <c r="AA29" s="75"/>
      <c r="AB29" s="75"/>
      <c r="AC29" s="75"/>
      <c r="AD29" s="75"/>
      <c r="AE29" s="75"/>
      <c r="AF29" s="82" t="s">
        <v>11</v>
      </c>
      <c r="AG29" s="81"/>
      <c r="AH29" s="75"/>
      <c r="AI29" s="77">
        <f>SUM(AI27)</f>
        <v>151.5</v>
      </c>
      <c r="AJ29" s="35"/>
      <c r="AZ29" s="64"/>
    </row>
    <row r="30" spans="1:190" s="34" customFormat="1" ht="11.25" x14ac:dyDescent="0.2">
      <c r="A30" s="18" t="s">
        <v>29</v>
      </c>
      <c r="B30" s="18" t="s">
        <v>30</v>
      </c>
      <c r="C30" s="35"/>
      <c r="D30" s="75"/>
      <c r="E30" s="75"/>
      <c r="F30" s="75" t="s">
        <v>42</v>
      </c>
      <c r="G30" s="75"/>
      <c r="H30" s="75" t="s">
        <v>35</v>
      </c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6"/>
      <c r="AJ30" s="35"/>
      <c r="AZ30" s="64"/>
    </row>
    <row r="31" spans="1:190" s="34" customFormat="1" ht="11.25" x14ac:dyDescent="0.2">
      <c r="A31" s="35" t="s">
        <v>23</v>
      </c>
      <c r="B31" s="35" t="s">
        <v>24</v>
      </c>
      <c r="C31" s="35"/>
      <c r="D31" s="75"/>
      <c r="E31" s="75"/>
      <c r="F31" s="75" t="s">
        <v>41</v>
      </c>
      <c r="G31" s="75"/>
      <c r="H31" s="75" t="s">
        <v>36</v>
      </c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Y31" s="75"/>
      <c r="Z31" s="75"/>
      <c r="AA31" s="75"/>
      <c r="AB31" s="75"/>
      <c r="AC31" s="75"/>
      <c r="AD31" s="75"/>
      <c r="AE31" s="75"/>
      <c r="AF31" s="82" t="s">
        <v>46</v>
      </c>
      <c r="AG31" s="75"/>
      <c r="AH31" s="75"/>
      <c r="AI31" s="76"/>
      <c r="AJ31" s="85"/>
      <c r="AZ31" s="64"/>
    </row>
    <row r="32" spans="1:190" s="34" customFormat="1" ht="11.25" x14ac:dyDescent="0.2">
      <c r="A32" s="35"/>
      <c r="B32" s="35"/>
      <c r="C32" s="35"/>
      <c r="D32" s="78"/>
      <c r="E32" s="78"/>
      <c r="F32" s="78" t="s">
        <v>43</v>
      </c>
      <c r="G32" s="78"/>
      <c r="H32" s="78" t="s">
        <v>37</v>
      </c>
      <c r="I32" s="78"/>
      <c r="J32" s="78"/>
      <c r="K32" s="78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6"/>
      <c r="AJ32" s="35"/>
    </row>
    <row r="33" spans="1:36" s="34" customFormat="1" x14ac:dyDescent="0.2">
      <c r="A33" s="33"/>
      <c r="B33" s="33"/>
      <c r="C33" s="33"/>
      <c r="D33" s="78"/>
      <c r="E33" s="78"/>
      <c r="F33" s="78" t="s">
        <v>38</v>
      </c>
      <c r="G33" s="78"/>
      <c r="H33" s="78" t="s">
        <v>44</v>
      </c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Y33" s="78"/>
      <c r="Z33" s="78"/>
      <c r="AA33" s="78"/>
      <c r="AB33" s="78"/>
      <c r="AC33" s="78"/>
      <c r="AD33" s="78"/>
      <c r="AE33" s="78"/>
      <c r="AF33" s="83" t="s">
        <v>47</v>
      </c>
      <c r="AG33" s="78"/>
      <c r="AH33" s="78"/>
      <c r="AI33" s="79"/>
      <c r="AJ33" s="35"/>
    </row>
    <row r="34" spans="1:36" s="34" customFormat="1" x14ac:dyDescent="0.2">
      <c r="A34" s="33"/>
      <c r="B34" s="33"/>
      <c r="C34" s="33"/>
      <c r="D34" s="78"/>
      <c r="E34" s="78"/>
      <c r="F34" s="78"/>
      <c r="G34" s="78"/>
      <c r="H34" s="78" t="s">
        <v>45</v>
      </c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35"/>
    </row>
    <row r="35" spans="1:36" s="34" customFormat="1" ht="13.5" thickBot="1" x14ac:dyDescent="0.25">
      <c r="A35" s="33"/>
      <c r="B35" s="33"/>
      <c r="C35" s="33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Y35" s="78"/>
      <c r="Z35" s="78"/>
      <c r="AA35" s="78"/>
      <c r="AB35" s="78"/>
      <c r="AC35" s="78"/>
      <c r="AD35" s="78"/>
      <c r="AE35" s="78"/>
      <c r="AF35" s="83" t="s">
        <v>48</v>
      </c>
      <c r="AG35" s="78"/>
      <c r="AH35" s="78"/>
      <c r="AI35" s="80"/>
      <c r="AJ35" s="35"/>
    </row>
    <row r="36" spans="1:36" s="34" customFormat="1" ht="13.5" thickTop="1" x14ac:dyDescent="0.2">
      <c r="A36" s="33"/>
      <c r="B36" s="33"/>
      <c r="C36" s="33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</row>
    <row r="37" spans="1:36" s="34" customFormat="1" x14ac:dyDescent="0.2">
      <c r="A37" s="33"/>
      <c r="B37" s="33"/>
      <c r="C37" s="33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</row>
    <row r="38" spans="1:36" s="34" customFormat="1" x14ac:dyDescent="0.2">
      <c r="A38" s="20"/>
      <c r="B38" s="20"/>
      <c r="C38" s="20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36" s="34" customFormat="1" x14ac:dyDescent="0.2">
      <c r="A39" s="20"/>
      <c r="B39" s="20"/>
      <c r="C39" s="20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36" x14ac:dyDescent="0.2">
      <c r="C40" s="20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x14ac:dyDescent="0.2">
      <c r="C41" s="20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x14ac:dyDescent="0.2">
      <c r="C42" s="2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Vlad Vukojevic</cp:lastModifiedBy>
  <cp:lastPrinted>2018-02-01T20:25:23Z</cp:lastPrinted>
  <dcterms:created xsi:type="dcterms:W3CDTF">1998-07-03T22:57:08Z</dcterms:created>
  <dcterms:modified xsi:type="dcterms:W3CDTF">2018-02-01T20:32:13Z</dcterms:modified>
</cp:coreProperties>
</file>