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41" i="1" l="1"/>
  <c r="AG37" i="1"/>
  <c r="E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D35" i="1" s="1"/>
  <c r="E35" i="1" l="1"/>
  <c r="AI10" i="1"/>
  <c r="AI8" i="1"/>
  <c r="AI9" i="1"/>
  <c r="AI14" i="1" l="1"/>
  <c r="AI16" i="1"/>
  <c r="AI12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<sst xmlns="http://schemas.openxmlformats.org/spreadsheetml/2006/main" count="237" uniqueCount="57">
  <si>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</si>
  <si>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</si>
  <si>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</si>
  <si>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</si>
  <si>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</si>
  <si>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</si>
  <si>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</si>
  <si>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</si>
  <si>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</si>
  <si>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</si>
  <si>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</si>
  <si>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</si>
  <si>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</si>
  <si>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</si>
  <si>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</si>
  <si>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</si>
  <si>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</si>
  <si>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</si>
  <si>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</si>
  <si>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</si>
  <si>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</si>
  <si>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</si>
  <si>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</si>
  <si>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</si>
  <si>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</si>
  <si>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</si>
  <si>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</si>
  <si>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</si>
  <si>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</si>
  <si>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</si>
  <si>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</si>
  <si>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</si>
  <si>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</si>
  <si>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</si>
  <si>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</si>
  <si>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</si>
  <si>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</si>
  <si>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</si>
  <si>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</si>
  <si>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</si>
  <si>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</si>
  <si>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</si>
  <si>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</si>
  <si>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</si>
  <si>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</si>
  <si>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</si>
  <si>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</si>
  <si>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</si>
  <si>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</si>
  <si>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</si>
  <si>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</si>
  <si>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July 2018</t>
  </si>
  <si>
    <t>1702</t>
  </si>
  <si>
    <t>Emery Phase 2</t>
  </si>
  <si>
    <t xml:space="preserve"> </t>
  </si>
  <si>
    <t>Elevations - Phase 2a, 2b and 2c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</si>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</sst>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C9" sqref="C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1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50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50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50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50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56</v>
      </c>
      <c r="D9" s="68" t="s">
        <v>20</v>
      </c>
      <c r="E9" s="71"/>
      <c r="F9" s="71">
        <v>7.5</v>
      </c>
      <c r="G9" s="71">
        <v>5.5</v>
      </c>
      <c r="H9" s="71">
        <v>7.5</v>
      </c>
      <c r="I9" s="71">
        <v>7.5</v>
      </c>
      <c r="J9" s="68" t="s">
        <v>20</v>
      </c>
      <c r="K9" s="68" t="s">
        <v>20</v>
      </c>
      <c r="L9" s="71">
        <v>7.5</v>
      </c>
      <c r="M9" s="71">
        <v>7.5</v>
      </c>
      <c r="N9" s="71">
        <v>7.5</v>
      </c>
      <c r="O9" s="71">
        <v>7.5</v>
      </c>
      <c r="P9" s="71">
        <v>7.5</v>
      </c>
      <c r="Q9" s="68" t="s">
        <v>20</v>
      </c>
      <c r="R9" s="68" t="s">
        <v>20</v>
      </c>
      <c r="S9" s="71"/>
      <c r="T9" s="71"/>
      <c r="U9" s="71">
        <v>7.5</v>
      </c>
      <c r="V9" s="71">
        <v>7.5</v>
      </c>
      <c r="W9" s="71">
        <v>4.5</v>
      </c>
      <c r="X9" s="68" t="s">
        <v>20</v>
      </c>
      <c r="Y9" s="68" t="s">
        <v>20</v>
      </c>
      <c r="Z9" s="71">
        <v>8</v>
      </c>
      <c r="AA9" s="71">
        <v>7.5</v>
      </c>
      <c r="AB9" s="71">
        <v>7.5</v>
      </c>
      <c r="AC9" s="71">
        <v>11</v>
      </c>
      <c r="AD9" s="71">
        <v>9</v>
      </c>
      <c r="AE9" s="68" t="s">
        <v>20</v>
      </c>
      <c r="AF9" s="68" t="s">
        <v>20</v>
      </c>
      <c r="AG9" s="71">
        <v>7.5</v>
      </c>
      <c r="AH9" s="71">
        <v>7.5</v>
      </c>
      <c r="AI9" s="70">
        <f>SUM(D9:AH9)</f>
        <v>143</v>
      </c>
      <c r="AJ9" s="52" t="s">
        <v>55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71"/>
      <c r="F11" s="71"/>
      <c r="G11" s="71"/>
      <c r="H11" s="71"/>
      <c r="I11" s="7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71"/>
      <c r="V11" s="71"/>
      <c r="W11" s="71"/>
      <c r="X11" s="68" t="s">
        <v>20</v>
      </c>
      <c r="Y11" s="68" t="s">
        <v>20</v>
      </c>
      <c r="Z11" s="71"/>
      <c r="AA11" s="71"/>
      <c r="AB11" s="71"/>
      <c r="AC11" s="71"/>
      <c r="AD11" s="71"/>
      <c r="AE11" s="68" t="s">
        <v>20</v>
      </c>
      <c r="AF11" s="68" t="s">
        <v>20</v>
      </c>
      <c r="AG11" s="71"/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70">
        <f>SUM(F14:AH15)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71"/>
      <c r="F15" s="71"/>
      <c r="G15" s="71"/>
      <c r="H15" s="71"/>
      <c r="I15" s="71"/>
      <c r="J15" s="68" t="s">
        <v>20</v>
      </c>
      <c r="K15" s="68" t="s">
        <v>20</v>
      </c>
      <c r="L15" s="71"/>
      <c r="M15" s="71"/>
      <c r="N15" s="71"/>
      <c r="O15" s="71"/>
      <c r="P15" s="71"/>
      <c r="Q15" s="68" t="s">
        <v>20</v>
      </c>
      <c r="R15" s="68" t="s">
        <v>20</v>
      </c>
      <c r="S15" s="71"/>
      <c r="T15" s="71"/>
      <c r="U15" s="71"/>
      <c r="V15" s="71"/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71"/>
      <c r="F17" s="71"/>
      <c r="G17" s="71"/>
      <c r="H17" s="71"/>
      <c r="I17" s="71"/>
      <c r="J17" s="68" t="s">
        <v>20</v>
      </c>
      <c r="K17" s="68" t="s">
        <v>20</v>
      </c>
      <c r="L17" s="71"/>
      <c r="M17" s="71"/>
      <c r="N17" s="71"/>
      <c r="O17" s="71"/>
      <c r="P17" s="71"/>
      <c r="Q17" s="68" t="s">
        <v>20</v>
      </c>
      <c r="R17" s="68" t="s">
        <v>20</v>
      </c>
      <c r="S17" s="71"/>
      <c r="T17" s="71"/>
      <c r="U17" s="71"/>
      <c r="V17" s="71"/>
      <c r="W17" s="71"/>
      <c r="X17" s="68" t="s">
        <v>20</v>
      </c>
      <c r="Y17" s="68" t="s">
        <v>20</v>
      </c>
      <c r="Z17" s="71"/>
      <c r="AA17" s="71"/>
      <c r="AB17" s="71"/>
      <c r="AC17" s="71"/>
      <c r="AD17" s="71"/>
      <c r="AE17" s="68" t="s">
        <v>20</v>
      </c>
      <c r="AF17" s="68" t="s">
        <v>20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71"/>
      <c r="F19" s="71"/>
      <c r="G19" s="71"/>
      <c r="H19" s="71"/>
      <c r="I19" s="71"/>
      <c r="J19" s="68" t="s">
        <v>20</v>
      </c>
      <c r="K19" s="68" t="s">
        <v>20</v>
      </c>
      <c r="L19" s="71"/>
      <c r="M19" s="71"/>
      <c r="N19" s="71"/>
      <c r="O19" s="71"/>
      <c r="P19" s="71"/>
      <c r="Q19" s="68" t="s">
        <v>20</v>
      </c>
      <c r="R19" s="68" t="s">
        <v>20</v>
      </c>
      <c r="S19" s="71"/>
      <c r="T19" s="71"/>
      <c r="U19" s="71"/>
      <c r="V19" s="71"/>
      <c r="W19" s="71"/>
      <c r="X19" s="68" t="s">
        <v>20</v>
      </c>
      <c r="Y19" s="68" t="s">
        <v>20</v>
      </c>
      <c r="Z19" s="71"/>
      <c r="AA19" s="71"/>
      <c r="AB19" s="71"/>
      <c r="AC19" s="71"/>
      <c r="AD19" s="71"/>
      <c r="AE19" s="68" t="s">
        <v>20</v>
      </c>
      <c r="AF19" s="68" t="s">
        <v>20</v>
      </c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71"/>
      <c r="F21" s="71"/>
      <c r="G21" s="71"/>
      <c r="H21" s="71"/>
      <c r="I21" s="71"/>
      <c r="J21" s="68" t="s">
        <v>20</v>
      </c>
      <c r="K21" s="68" t="s">
        <v>20</v>
      </c>
      <c r="L21" s="71"/>
      <c r="M21" s="71"/>
      <c r="N21" s="71"/>
      <c r="O21" s="71"/>
      <c r="P21" s="71"/>
      <c r="Q21" s="68" t="s">
        <v>20</v>
      </c>
      <c r="R21" s="68" t="s">
        <v>20</v>
      </c>
      <c r="S21" s="71"/>
      <c r="T21" s="71"/>
      <c r="U21" s="71"/>
      <c r="V21" s="71"/>
      <c r="W21" s="71"/>
      <c r="X21" s="68" t="s">
        <v>20</v>
      </c>
      <c r="Y21" s="68" t="s">
        <v>20</v>
      </c>
      <c r="Z21" s="71"/>
      <c r="AA21" s="71"/>
      <c r="AB21" s="71"/>
      <c r="AC21" s="71"/>
      <c r="AD21" s="71"/>
      <c r="AE21" s="68" t="s">
        <v>20</v>
      </c>
      <c r="AF21" s="68" t="s">
        <v>20</v>
      </c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9" t="s">
        <v>20</v>
      </c>
      <c r="E23" s="71"/>
      <c r="F23" s="71"/>
      <c r="G23" s="71"/>
      <c r="H23" s="71"/>
      <c r="I23" s="71"/>
      <c r="J23" s="68" t="s">
        <v>20</v>
      </c>
      <c r="K23" s="69" t="s">
        <v>20</v>
      </c>
      <c r="L23" s="71"/>
      <c r="M23" s="71"/>
      <c r="N23" s="71"/>
      <c r="O23" s="71"/>
      <c r="P23" s="71"/>
      <c r="Q23" s="68" t="s">
        <v>20</v>
      </c>
      <c r="R23" s="69" t="s">
        <v>20</v>
      </c>
      <c r="S23" s="71"/>
      <c r="T23" s="71"/>
      <c r="U23" s="71"/>
      <c r="V23" s="71"/>
      <c r="W23" s="71"/>
      <c r="X23" s="68" t="s">
        <v>20</v>
      </c>
      <c r="Y23" s="69" t="s">
        <v>20</v>
      </c>
      <c r="Z23" s="71"/>
      <c r="AA23" s="71"/>
      <c r="AB23" s="71"/>
      <c r="AC23" s="71"/>
      <c r="AD23" s="71"/>
      <c r="AE23" s="68" t="s">
        <v>20</v>
      </c>
      <c r="AF23" s="69" t="s">
        <v>20</v>
      </c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7" t="s">
        <v>20</v>
      </c>
      <c r="E24" s="86"/>
      <c r="F24" s="86"/>
      <c r="G24" s="86"/>
      <c r="H24" s="86"/>
      <c r="I24" s="86"/>
      <c r="J24" s="86" t="s">
        <v>20</v>
      </c>
      <c r="K24" s="87" t="s">
        <v>20</v>
      </c>
      <c r="L24" s="86"/>
      <c r="M24" s="86"/>
      <c r="N24" s="86"/>
      <c r="O24" s="86"/>
      <c r="P24" s="86"/>
      <c r="Q24" s="86" t="s">
        <v>20</v>
      </c>
      <c r="R24" s="87" t="s">
        <v>20</v>
      </c>
      <c r="S24" s="86"/>
      <c r="T24" s="86"/>
      <c r="U24" s="86"/>
      <c r="V24" s="86"/>
      <c r="W24" s="86"/>
      <c r="X24" s="86" t="s">
        <v>20</v>
      </c>
      <c r="Y24" s="87" t="s">
        <v>20</v>
      </c>
      <c r="Z24" s="86"/>
      <c r="AA24" s="86"/>
      <c r="AB24" s="86"/>
      <c r="AC24" s="86"/>
      <c r="AD24" s="86"/>
      <c r="AE24" s="86" t="s">
        <v>20</v>
      </c>
      <c r="AF24" s="87" t="s">
        <v>20</v>
      </c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R25" si="1">SUM(D8:D24)</f>
        <v>0</v>
      </c>
      <c r="E25" s="72">
        <f t="shared" si="1"/>
        <v>0</v>
      </c>
      <c r="F25" s="72">
        <f t="shared" si="1"/>
        <v>7.5</v>
      </c>
      <c r="G25" s="72">
        <f t="shared" si="1"/>
        <v>5.5</v>
      </c>
      <c r="H25" s="72">
        <f t="shared" si="1"/>
        <v>7.5</v>
      </c>
      <c r="I25" s="72">
        <f t="shared" si="1"/>
        <v>7.5</v>
      </c>
      <c r="J25" s="72">
        <f t="shared" si="1"/>
        <v>0</v>
      </c>
      <c r="K25" s="72">
        <f t="shared" si="1"/>
        <v>0</v>
      </c>
      <c r="L25" s="72">
        <f t="shared" si="1"/>
        <v>7.5</v>
      </c>
      <c r="M25" s="72">
        <f t="shared" si="1"/>
        <v>7.5</v>
      </c>
      <c r="N25" s="72">
        <f t="shared" si="1"/>
        <v>7.5</v>
      </c>
      <c r="O25" s="72">
        <f t="shared" si="1"/>
        <v>7.5</v>
      </c>
      <c r="P25" s="72">
        <f t="shared" si="1"/>
        <v>7.5</v>
      </c>
      <c r="Q25" s="72">
        <f t="shared" si="1"/>
        <v>0</v>
      </c>
      <c r="R25" s="72">
        <f t="shared" si="1"/>
        <v>0</v>
      </c>
      <c r="S25" s="72">
        <f>SUM(S8:S24)</f>
        <v>0</v>
      </c>
      <c r="T25" s="72">
        <f>SUM(T8:T24)</f>
        <v>0</v>
      </c>
      <c r="U25" s="72">
        <f>SUM(U8:U24)</f>
        <v>7.5</v>
      </c>
      <c r="V25" s="72">
        <f t="shared" ref="V25:Y25" si="2">SUM(V8:V24)</f>
        <v>7.5</v>
      </c>
      <c r="W25" s="72">
        <f t="shared" si="2"/>
        <v>4.5</v>
      </c>
      <c r="X25" s="72">
        <f t="shared" si="2"/>
        <v>0</v>
      </c>
      <c r="Y25" s="72">
        <f t="shared" si="2"/>
        <v>0</v>
      </c>
      <c r="Z25" s="72">
        <f>SUM(Z8:Z24)</f>
        <v>8</v>
      </c>
      <c r="AA25" s="72">
        <f t="shared" ref="AA25:AF25" si="3">SUM(AA8:AA24)</f>
        <v>7.5</v>
      </c>
      <c r="AB25" s="72">
        <f t="shared" si="3"/>
        <v>7.5</v>
      </c>
      <c r="AC25" s="72">
        <f t="shared" si="3"/>
        <v>11</v>
      </c>
      <c r="AD25" s="72">
        <f t="shared" si="3"/>
        <v>9</v>
      </c>
      <c r="AE25" s="72">
        <f t="shared" si="3"/>
        <v>0</v>
      </c>
      <c r="AF25" s="72">
        <f t="shared" si="3"/>
        <v>0</v>
      </c>
      <c r="AG25" s="72">
        <f>SUM(AG8:AG24)</f>
        <v>7.5</v>
      </c>
      <c r="AH25" s="72">
        <f t="shared" ref="AH25" si="4">SUM(AH8:AH24)</f>
        <v>7.5</v>
      </c>
      <c r="AI25" s="73">
        <f t="shared" ref="AI25" si="5">SUM(AI8:AI24)</f>
        <v>143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>
        <f>7.5</f>
        <v>7.5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 t="s">
        <v>54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>
        <v>7.5</v>
      </c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7.5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R35" si="6">SUM(D25:D34)</f>
        <v>0</v>
      </c>
      <c r="E35" s="72">
        <f t="shared" si="6"/>
        <v>7.5</v>
      </c>
      <c r="F35" s="72">
        <f t="shared" si="6"/>
        <v>7.5</v>
      </c>
      <c r="G35" s="72">
        <f t="shared" si="6"/>
        <v>5.5</v>
      </c>
      <c r="H35" s="72">
        <f t="shared" si="6"/>
        <v>7.5</v>
      </c>
      <c r="I35" s="72">
        <f t="shared" si="6"/>
        <v>7.5</v>
      </c>
      <c r="J35" s="72">
        <f t="shared" si="6"/>
        <v>0</v>
      </c>
      <c r="K35" s="72">
        <f t="shared" si="6"/>
        <v>0</v>
      </c>
      <c r="L35" s="72">
        <f t="shared" si="6"/>
        <v>7.5</v>
      </c>
      <c r="M35" s="72">
        <f t="shared" si="6"/>
        <v>7.5</v>
      </c>
      <c r="N35" s="72">
        <f t="shared" si="6"/>
        <v>7.5</v>
      </c>
      <c r="O35" s="72">
        <f t="shared" si="6"/>
        <v>7.5</v>
      </c>
      <c r="P35" s="72">
        <f t="shared" si="6"/>
        <v>7.5</v>
      </c>
      <c r="Q35" s="72">
        <f t="shared" si="6"/>
        <v>0</v>
      </c>
      <c r="R35" s="72">
        <f t="shared" si="6"/>
        <v>0</v>
      </c>
      <c r="S35" s="72">
        <f>SUM(S25:S34)</f>
        <v>7.5</v>
      </c>
      <c r="T35" s="72">
        <f>SUM(T25:T34)</f>
        <v>0</v>
      </c>
      <c r="U35" s="72">
        <f>SUM(U25:U34)</f>
        <v>7.5</v>
      </c>
      <c r="V35" s="72">
        <f t="shared" ref="V35:Y35" si="7">SUM(V25:V34)</f>
        <v>7.5</v>
      </c>
      <c r="W35" s="72">
        <f t="shared" si="7"/>
        <v>4.5</v>
      </c>
      <c r="X35" s="72">
        <f t="shared" si="7"/>
        <v>0</v>
      </c>
      <c r="Y35" s="72">
        <f t="shared" si="7"/>
        <v>0</v>
      </c>
      <c r="Z35" s="72">
        <f>SUM(Z25:Z34)</f>
        <v>8</v>
      </c>
      <c r="AA35" s="72">
        <f>SUM(AA25:AA34)</f>
        <v>7.5</v>
      </c>
      <c r="AB35" s="72">
        <f>SUM(AB25:AB34)</f>
        <v>7.5</v>
      </c>
      <c r="AC35" s="72">
        <f>SUM(AC25:AC34)</f>
        <v>11</v>
      </c>
      <c r="AD35" s="72">
        <f t="shared" ref="AD35:AF35" si="8">SUM(AD25:AD34)</f>
        <v>9</v>
      </c>
      <c r="AE35" s="72">
        <f t="shared" si="8"/>
        <v>0</v>
      </c>
      <c r="AF35" s="72">
        <f t="shared" si="8"/>
        <v>0</v>
      </c>
      <c r="AG35" s="72">
        <f>SUM(AG25:AG34)</f>
        <v>7.5</v>
      </c>
      <c r="AH35" s="72">
        <f>SUM(AH25:AH34)</f>
        <v>7.5</v>
      </c>
      <c r="AI35" s="73">
        <f t="shared" ref="AI35" si="9">SUM(AI25:AI34)</f>
        <v>158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22</f>
        <v>22</v>
      </c>
      <c r="AH37" s="75"/>
      <c r="AI37" s="77">
        <f>AG37*7.5</f>
        <v>165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-7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0</f>
        <v>0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-7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2018-07-31T23:20:40Z</cp:lastPrinted>
  <dcterms:created xsi:type="dcterms:W3CDTF">1998-07-03T22:57:08Z</dcterms:created>
  <dcterms:modified xsi:type="dcterms:W3CDTF">2018-08-03T20:51:39Z</dcterms:modified>
</cp:coreProperties>
</file>