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A6E2DBC2-300F-4288-935B-08596F5610DD}" xr6:coauthVersionLast="36" xr6:coauthVersionMax="36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G34" i="1" l="1"/>
  <c r="AI38" i="1" l="1"/>
  <c r="AH21" i="1"/>
  <c r="AH32" i="1" s="1"/>
  <c r="AG21" i="1"/>
  <c r="AG32" i="1" s="1"/>
  <c r="AF21" i="1"/>
  <c r="AF32" i="1" s="1"/>
  <c r="F2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E21" i="1"/>
  <c r="E32" i="1" s="1"/>
  <c r="D21" i="1"/>
  <c r="D32" i="1" s="1"/>
  <c r="F32" i="1" l="1"/>
  <c r="AI34" i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<sst xmlns="http://schemas.openxmlformats.org/spreadsheetml/2006/main" count="221" uniqueCount="64">
  <si>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</si>
  <si>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</si>
  <si>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</si>
  <si>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</si>
  <si>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</si>
  <si>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</si>
  <si>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</si>
  <si>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</si>
  <si>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</si>
  <si>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</si>
  <si>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</si>
  <si>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</si>
  <si>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</si>
  <si>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</si>
  <si>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</si>
  <si>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</si>
  <si>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</si>
  <si>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</si>
  <si>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</si>
  <si>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</si>
  <si>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</si>
  <si>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</si>
  <si>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</si>
  <si>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</si>
  <si>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</si>
  <si>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</si>
  <si>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</si>
  <si>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</si>
  <si>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</si>
  <si>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</si>
  <si>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</si>
  <si>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</si>
  <si>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</si>
  <si>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</si>
  <si>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</si>
  <si>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</si>
  <si>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</si>
  <si>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</si>
  <si>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</si>
  <si>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</si>
  <si>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</si>
  <si>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</si>
  <si>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</si>
  <si>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</si>
  <si>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</si>
  <si>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</si>
  <si>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</si>
  <si>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</si>
  <si>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</si>
  <si>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</si>
  <si>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</si>
  <si>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</si>
  <si>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</si>
  <si>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1503</t>
  </si>
  <si>
    <t>Hunter Street</t>
  </si>
  <si>
    <t>1701</t>
  </si>
  <si>
    <t>Mosaic Emery Phase 1</t>
  </si>
  <si>
    <t>1607</t>
  </si>
  <si>
    <t>Lower Lynn Town Centre</t>
  </si>
  <si>
    <t>1715</t>
  </si>
  <si>
    <t>Fraser Mills Highrise</t>
  </si>
  <si>
    <t>September 2018</t>
  </si>
  <si>
    <t>1702</t>
  </si>
  <si>
    <t>Mosaic Emery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</si>
</sst>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topLeftCell="A3" zoomScaleNormal="100" zoomScaleSheetLayoutView="100" workbookViewId="0">
      <selection activeCell="AE12" sqref="AE12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18</v>
      </c>
      <c r="F7" s="32" t="s">
        <v>19</v>
      </c>
      <c r="G7" s="31" t="s">
        <v>15</v>
      </c>
      <c r="H7" s="31" t="s">
        <v>16</v>
      </c>
      <c r="I7" s="31" t="s">
        <v>15</v>
      </c>
      <c r="J7" s="31" t="s">
        <v>17</v>
      </c>
      <c r="K7" s="31" t="s">
        <v>18</v>
      </c>
      <c r="L7" s="31" t="s">
        <v>18</v>
      </c>
      <c r="M7" s="32" t="s">
        <v>19</v>
      </c>
      <c r="N7" s="31" t="s">
        <v>15</v>
      </c>
      <c r="O7" s="31" t="s">
        <v>16</v>
      </c>
      <c r="P7" s="31" t="s">
        <v>15</v>
      </c>
      <c r="Q7" s="31" t="s">
        <v>17</v>
      </c>
      <c r="R7" s="31" t="s">
        <v>18</v>
      </c>
      <c r="S7" s="31" t="s">
        <v>18</v>
      </c>
      <c r="T7" s="32" t="s">
        <v>19</v>
      </c>
      <c r="U7" s="31" t="s">
        <v>15</v>
      </c>
      <c r="V7" s="31" t="s">
        <v>16</v>
      </c>
      <c r="W7" s="31" t="s">
        <v>15</v>
      </c>
      <c r="X7" s="31" t="s">
        <v>17</v>
      </c>
      <c r="Y7" s="31" t="s">
        <v>18</v>
      </c>
      <c r="Z7" s="31" t="s">
        <v>18</v>
      </c>
      <c r="AA7" s="32" t="s">
        <v>19</v>
      </c>
      <c r="AB7" s="31" t="s">
        <v>15</v>
      </c>
      <c r="AC7" s="31" t="s">
        <v>16</v>
      </c>
      <c r="AD7" s="31" t="s">
        <v>15</v>
      </c>
      <c r="AE7" s="31" t="s">
        <v>17</v>
      </c>
      <c r="AF7" s="31" t="s">
        <v>18</v>
      </c>
      <c r="AG7" s="31" t="s">
        <v>18</v>
      </c>
      <c r="AH7" s="32" t="s">
        <v>19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54</v>
      </c>
      <c r="C9" s="30"/>
      <c r="D9" s="39" t="s">
        <v>20</v>
      </c>
      <c r="E9" s="39" t="s">
        <v>20</v>
      </c>
      <c r="F9" s="45"/>
      <c r="G9" s="45"/>
      <c r="H9" s="45"/>
      <c r="I9" s="45"/>
      <c r="J9" s="45"/>
      <c r="K9" s="39" t="s">
        <v>20</v>
      </c>
      <c r="L9" s="39" t="s">
        <v>20</v>
      </c>
      <c r="M9" s="45"/>
      <c r="N9" s="45"/>
      <c r="O9" s="45"/>
      <c r="P9" s="45"/>
      <c r="Q9" s="45"/>
      <c r="R9" s="39" t="s">
        <v>20</v>
      </c>
      <c r="S9" s="39" t="s">
        <v>20</v>
      </c>
      <c r="T9" s="45"/>
      <c r="U9" s="45"/>
      <c r="V9" s="45"/>
      <c r="W9" s="45"/>
      <c r="X9" s="45"/>
      <c r="Y9" s="39" t="s">
        <v>20</v>
      </c>
      <c r="Z9" s="39" t="s">
        <v>20</v>
      </c>
      <c r="AA9" s="45"/>
      <c r="AB9" s="45"/>
      <c r="AC9" s="45"/>
      <c r="AD9" s="45"/>
      <c r="AE9" s="45"/>
      <c r="AF9" s="39" t="s">
        <v>20</v>
      </c>
      <c r="AG9" s="39" t="s">
        <v>20</v>
      </c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 t="s">
        <v>20</v>
      </c>
      <c r="F10" s="39"/>
      <c r="G10" s="39"/>
      <c r="H10" s="39"/>
      <c r="I10" s="39"/>
      <c r="J10" s="39"/>
      <c r="K10" s="39" t="s">
        <v>20</v>
      </c>
      <c r="L10" s="39" t="s">
        <v>20</v>
      </c>
      <c r="M10" s="39"/>
      <c r="N10" s="39"/>
      <c r="O10" s="39"/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/>
      <c r="AD10" s="39"/>
      <c r="AE10" s="39"/>
      <c r="AF10" s="39" t="s">
        <v>20</v>
      </c>
      <c r="AG10" s="39" t="s">
        <v>20</v>
      </c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62</v>
      </c>
      <c r="B11" s="29" t="s">
        <v>63</v>
      </c>
      <c r="C11" s="30"/>
      <c r="D11" s="39" t="s">
        <v>20</v>
      </c>
      <c r="E11" s="39" t="s">
        <v>20</v>
      </c>
      <c r="F11" s="45"/>
      <c r="G11" s="45"/>
      <c r="H11" s="45"/>
      <c r="I11" s="45"/>
      <c r="J11" s="45"/>
      <c r="K11" s="39" t="s">
        <v>20</v>
      </c>
      <c r="L11" s="39" t="s">
        <v>20</v>
      </c>
      <c r="M11" s="45"/>
      <c r="N11" s="45"/>
      <c r="O11" s="45"/>
      <c r="P11" s="45"/>
      <c r="Q11" s="45"/>
      <c r="R11" s="39" t="s">
        <v>20</v>
      </c>
      <c r="S11" s="39" t="s">
        <v>20</v>
      </c>
      <c r="T11" s="45"/>
      <c r="U11" s="45"/>
      <c r="V11" s="45"/>
      <c r="W11" s="45"/>
      <c r="X11" s="45"/>
      <c r="Y11" s="39" t="s">
        <v>20</v>
      </c>
      <c r="Z11" s="39" t="s">
        <v>20</v>
      </c>
      <c r="AA11" s="45">
        <v>5.5</v>
      </c>
      <c r="AB11" s="45">
        <v>7.5</v>
      </c>
      <c r="AC11" s="45">
        <v>8</v>
      </c>
      <c r="AD11" s="45">
        <v>8</v>
      </c>
      <c r="AE11" s="45">
        <v>5</v>
      </c>
      <c r="AF11" s="39" t="s">
        <v>20</v>
      </c>
      <c r="AG11" s="39" t="s">
        <v>20</v>
      </c>
      <c r="AH11" s="45"/>
      <c r="AI11" s="40">
        <f t="shared" si="0"/>
        <v>34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/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55</v>
      </c>
      <c r="B13" s="29" t="s">
        <v>56</v>
      </c>
      <c r="C13" s="30"/>
      <c r="D13" s="39" t="s">
        <v>20</v>
      </c>
      <c r="E13" s="39" t="s">
        <v>20</v>
      </c>
      <c r="F13" s="45"/>
      <c r="G13" s="45">
        <v>7.5</v>
      </c>
      <c r="H13" s="45">
        <v>8</v>
      </c>
      <c r="I13" s="45">
        <v>7.5</v>
      </c>
      <c r="J13" s="45">
        <v>7.5</v>
      </c>
      <c r="K13" s="39" t="s">
        <v>20</v>
      </c>
      <c r="L13" s="39" t="s">
        <v>20</v>
      </c>
      <c r="M13" s="45">
        <v>2.5</v>
      </c>
      <c r="N13" s="45">
        <v>7.5</v>
      </c>
      <c r="O13" s="45">
        <v>7.5</v>
      </c>
      <c r="P13" s="45">
        <v>7.5</v>
      </c>
      <c r="Q13" s="45">
        <v>7.5</v>
      </c>
      <c r="R13" s="39" t="s">
        <v>20</v>
      </c>
      <c r="S13" s="39" t="s">
        <v>20</v>
      </c>
      <c r="T13" s="45">
        <v>7.5</v>
      </c>
      <c r="U13" s="45">
        <v>1</v>
      </c>
      <c r="V13" s="45"/>
      <c r="W13" s="45">
        <v>7.5</v>
      </c>
      <c r="X13" s="45">
        <v>7.5</v>
      </c>
      <c r="Y13" s="39" t="s">
        <v>20</v>
      </c>
      <c r="Z13" s="39" t="s">
        <v>20</v>
      </c>
      <c r="AA13" s="45">
        <v>2</v>
      </c>
      <c r="AB13" s="45"/>
      <c r="AC13" s="45"/>
      <c r="AD13" s="45"/>
      <c r="AE13" s="45"/>
      <c r="AF13" s="39" t="s">
        <v>20</v>
      </c>
      <c r="AG13" s="39" t="s">
        <v>20</v>
      </c>
      <c r="AH13" s="45"/>
      <c r="AI13" s="40">
        <f t="shared" si="0"/>
        <v>88.5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57</v>
      </c>
      <c r="B15" s="29" t="s">
        <v>58</v>
      </c>
      <c r="C15" s="30"/>
      <c r="D15" s="39" t="s">
        <v>20</v>
      </c>
      <c r="E15" s="39" t="s">
        <v>20</v>
      </c>
      <c r="F15" s="45"/>
      <c r="G15" s="45"/>
      <c r="H15" s="45"/>
      <c r="I15" s="45"/>
      <c r="J15" s="45"/>
      <c r="K15" s="39" t="s">
        <v>20</v>
      </c>
      <c r="L15" s="39" t="s">
        <v>20</v>
      </c>
      <c r="M15" s="45">
        <v>5.5</v>
      </c>
      <c r="N15" s="45"/>
      <c r="O15" s="45"/>
      <c r="P15" s="45"/>
      <c r="Q15" s="45"/>
      <c r="R15" s="39" t="s">
        <v>20</v>
      </c>
      <c r="S15" s="39" t="s">
        <v>20</v>
      </c>
      <c r="T15" s="45"/>
      <c r="U15" s="45"/>
      <c r="V15" s="45"/>
      <c r="W15" s="45"/>
      <c r="X15" s="45"/>
      <c r="Y15" s="39" t="s">
        <v>20</v>
      </c>
      <c r="Z15" s="39" t="s">
        <v>20</v>
      </c>
      <c r="AA15" s="45"/>
      <c r="AB15" s="45"/>
      <c r="AC15" s="45"/>
      <c r="AD15" s="45"/>
      <c r="AE15" s="45"/>
      <c r="AF15" s="39" t="s">
        <v>20</v>
      </c>
      <c r="AG15" s="39" t="s">
        <v>20</v>
      </c>
      <c r="AH15" s="45"/>
      <c r="AI15" s="40">
        <f>SUM(D15:AH15)</f>
        <v>5.5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59</v>
      </c>
      <c r="B17" s="29" t="s">
        <v>60</v>
      </c>
      <c r="C17" s="30"/>
      <c r="D17" s="39" t="s">
        <v>20</v>
      </c>
      <c r="E17" s="39" t="s">
        <v>20</v>
      </c>
      <c r="F17" s="45"/>
      <c r="G17" s="45"/>
      <c r="H17" s="45"/>
      <c r="I17" s="45"/>
      <c r="J17" s="45"/>
      <c r="K17" s="39" t="s">
        <v>20</v>
      </c>
      <c r="L17" s="39" t="s">
        <v>20</v>
      </c>
      <c r="M17" s="45"/>
      <c r="N17" s="45"/>
      <c r="O17" s="45"/>
      <c r="P17" s="45"/>
      <c r="Q17" s="45"/>
      <c r="R17" s="39" t="s">
        <v>20</v>
      </c>
      <c r="S17" s="39" t="s">
        <v>20</v>
      </c>
      <c r="T17" s="45"/>
      <c r="U17" s="45">
        <v>6.5</v>
      </c>
      <c r="V17" s="45">
        <v>7.5</v>
      </c>
      <c r="W17" s="45"/>
      <c r="X17" s="45"/>
      <c r="Y17" s="39" t="s">
        <v>20</v>
      </c>
      <c r="Z17" s="39" t="s">
        <v>20</v>
      </c>
      <c r="AA17" s="45"/>
      <c r="AB17" s="45"/>
      <c r="AC17" s="45"/>
      <c r="AD17" s="45"/>
      <c r="AE17" s="45"/>
      <c r="AF17" s="39" t="s">
        <v>20</v>
      </c>
      <c r="AG17" s="39" t="s">
        <v>20</v>
      </c>
      <c r="AH17" s="45"/>
      <c r="AI17" s="40">
        <f t="shared" si="0"/>
        <v>14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39" t="s">
        <v>20</v>
      </c>
      <c r="E19" s="39" t="s">
        <v>20</v>
      </c>
      <c r="F19" s="45"/>
      <c r="G19" s="45"/>
      <c r="H19" s="45"/>
      <c r="I19" s="45"/>
      <c r="J19" s="45"/>
      <c r="K19" s="39" t="s">
        <v>20</v>
      </c>
      <c r="L19" s="39" t="s">
        <v>20</v>
      </c>
      <c r="M19" s="45"/>
      <c r="N19" s="45"/>
      <c r="O19" s="45"/>
      <c r="P19" s="45"/>
      <c r="Q19" s="45"/>
      <c r="R19" s="39" t="s">
        <v>20</v>
      </c>
      <c r="S19" s="39" t="s">
        <v>20</v>
      </c>
      <c r="T19" s="45"/>
      <c r="U19" s="45"/>
      <c r="V19" s="45"/>
      <c r="W19" s="45"/>
      <c r="X19" s="45"/>
      <c r="Y19" s="39" t="s">
        <v>20</v>
      </c>
      <c r="Z19" s="39" t="s">
        <v>20</v>
      </c>
      <c r="AA19" s="45"/>
      <c r="AB19" s="45"/>
      <c r="AC19" s="45"/>
      <c r="AD19" s="45"/>
      <c r="AE19" s="45"/>
      <c r="AF19" s="39" t="s">
        <v>20</v>
      </c>
      <c r="AG19" s="39" t="s">
        <v>20</v>
      </c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 t="s">
        <v>20</v>
      </c>
      <c r="E20" s="39" t="s">
        <v>20</v>
      </c>
      <c r="F20" s="39"/>
      <c r="G20" s="39"/>
      <c r="H20" s="39"/>
      <c r="I20" s="39"/>
      <c r="J20" s="39"/>
      <c r="K20" s="39" t="s">
        <v>20</v>
      </c>
      <c r="L20" s="39" t="s">
        <v>20</v>
      </c>
      <c r="M20" s="39"/>
      <c r="N20" s="39"/>
      <c r="O20" s="39"/>
      <c r="P20" s="39"/>
      <c r="Q20" s="39"/>
      <c r="R20" s="39" t="s">
        <v>20</v>
      </c>
      <c r="S20" s="39" t="s">
        <v>20</v>
      </c>
      <c r="T20" s="39"/>
      <c r="U20" s="39"/>
      <c r="V20" s="39"/>
      <c r="W20" s="39"/>
      <c r="X20" s="39"/>
      <c r="Y20" s="39" t="s">
        <v>20</v>
      </c>
      <c r="Z20" s="39" t="s">
        <v>20</v>
      </c>
      <c r="AA20" s="39"/>
      <c r="AB20" s="39"/>
      <c r="AC20" s="39"/>
      <c r="AD20" s="39"/>
      <c r="AE20" s="39"/>
      <c r="AF20" s="39" t="s">
        <v>20</v>
      </c>
      <c r="AG20" s="39" t="s">
        <v>20</v>
      </c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0</v>
      </c>
      <c r="E21" s="54">
        <f t="shared" si="1"/>
        <v>0</v>
      </c>
      <c r="F21" s="54">
        <f t="shared" si="1"/>
        <v>0</v>
      </c>
      <c r="G21" s="54">
        <f t="shared" si="1"/>
        <v>7.5</v>
      </c>
      <c r="H21" s="54">
        <f t="shared" si="1"/>
        <v>8</v>
      </c>
      <c r="I21" s="54">
        <f t="shared" si="1"/>
        <v>7.5</v>
      </c>
      <c r="J21" s="54">
        <f t="shared" si="1"/>
        <v>7.5</v>
      </c>
      <c r="K21" s="54">
        <f t="shared" si="1"/>
        <v>0</v>
      </c>
      <c r="L21" s="54">
        <f t="shared" si="1"/>
        <v>0</v>
      </c>
      <c r="M21" s="54">
        <f t="shared" si="1"/>
        <v>8</v>
      </c>
      <c r="N21" s="54">
        <f t="shared" si="1"/>
        <v>7.5</v>
      </c>
      <c r="O21" s="54">
        <f t="shared" si="1"/>
        <v>7.5</v>
      </c>
      <c r="P21" s="54">
        <f t="shared" si="1"/>
        <v>7.5</v>
      </c>
      <c r="Q21" s="54">
        <f t="shared" si="1"/>
        <v>7.5</v>
      </c>
      <c r="R21" s="54">
        <f t="shared" si="1"/>
        <v>0</v>
      </c>
      <c r="S21" s="54">
        <f t="shared" si="1"/>
        <v>0</v>
      </c>
      <c r="T21" s="54">
        <f t="shared" si="1"/>
        <v>7.5</v>
      </c>
      <c r="U21" s="54">
        <f t="shared" si="1"/>
        <v>7.5</v>
      </c>
      <c r="V21" s="54">
        <f t="shared" si="1"/>
        <v>7.5</v>
      </c>
      <c r="W21" s="54">
        <f t="shared" si="1"/>
        <v>7.5</v>
      </c>
      <c r="X21" s="54">
        <f t="shared" si="1"/>
        <v>7.5</v>
      </c>
      <c r="Y21" s="54">
        <f t="shared" si="1"/>
        <v>0</v>
      </c>
      <c r="Z21" s="54">
        <f t="shared" si="1"/>
        <v>0</v>
      </c>
      <c r="AA21" s="54">
        <f t="shared" si="1"/>
        <v>7.5</v>
      </c>
      <c r="AB21" s="54">
        <f t="shared" si="1"/>
        <v>7.5</v>
      </c>
      <c r="AC21" s="54">
        <f t="shared" si="1"/>
        <v>8</v>
      </c>
      <c r="AD21" s="54">
        <f t="shared" si="1"/>
        <v>8</v>
      </c>
      <c r="AE21" s="54">
        <f t="shared" si="1"/>
        <v>5</v>
      </c>
      <c r="AF21" s="54">
        <f t="shared" ref="AF21:AH21" si="2">SUM(AF8:AF20)</f>
        <v>0</v>
      </c>
      <c r="AG21" s="54">
        <f t="shared" si="2"/>
        <v>0</v>
      </c>
      <c r="AH21" s="54">
        <f t="shared" si="2"/>
        <v>0</v>
      </c>
      <c r="AI21" s="55">
        <f t="shared" ref="AI21" si="3">SUM(AI8:AI20)</f>
        <v>142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>
        <f>7.5</f>
        <v>7.5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0</v>
      </c>
      <c r="E32" s="54">
        <f t="shared" si="5"/>
        <v>0</v>
      </c>
      <c r="F32" s="54">
        <f t="shared" si="5"/>
        <v>7.5</v>
      </c>
      <c r="G32" s="54">
        <f t="shared" si="5"/>
        <v>7.5</v>
      </c>
      <c r="H32" s="54">
        <f t="shared" si="5"/>
        <v>8</v>
      </c>
      <c r="I32" s="54">
        <f t="shared" si="5"/>
        <v>7.5</v>
      </c>
      <c r="J32" s="54">
        <f t="shared" si="5"/>
        <v>7.5</v>
      </c>
      <c r="K32" s="54">
        <f t="shared" si="5"/>
        <v>0</v>
      </c>
      <c r="L32" s="54">
        <f t="shared" si="5"/>
        <v>0</v>
      </c>
      <c r="M32" s="54">
        <f t="shared" si="5"/>
        <v>8</v>
      </c>
      <c r="N32" s="54">
        <f t="shared" si="5"/>
        <v>7.5</v>
      </c>
      <c r="O32" s="54">
        <f t="shared" si="5"/>
        <v>7.5</v>
      </c>
      <c r="P32" s="54">
        <f t="shared" si="5"/>
        <v>7.5</v>
      </c>
      <c r="Q32" s="54">
        <f t="shared" si="5"/>
        <v>7.5</v>
      </c>
      <c r="R32" s="54">
        <f t="shared" si="5"/>
        <v>0</v>
      </c>
      <c r="S32" s="54">
        <f t="shared" si="5"/>
        <v>0</v>
      </c>
      <c r="T32" s="54">
        <f t="shared" si="5"/>
        <v>7.5</v>
      </c>
      <c r="U32" s="54">
        <f t="shared" si="5"/>
        <v>7.5</v>
      </c>
      <c r="V32" s="54">
        <f t="shared" si="5"/>
        <v>7.5</v>
      </c>
      <c r="W32" s="54">
        <f t="shared" si="5"/>
        <v>7.5</v>
      </c>
      <c r="X32" s="54">
        <f t="shared" si="5"/>
        <v>7.5</v>
      </c>
      <c r="Y32" s="54">
        <f t="shared" si="5"/>
        <v>0</v>
      </c>
      <c r="Z32" s="54">
        <f t="shared" si="5"/>
        <v>0</v>
      </c>
      <c r="AA32" s="54">
        <f t="shared" si="5"/>
        <v>7.5</v>
      </c>
      <c r="AB32" s="54">
        <f t="shared" si="5"/>
        <v>7.5</v>
      </c>
      <c r="AC32" s="54">
        <f t="shared" si="5"/>
        <v>8</v>
      </c>
      <c r="AD32" s="54">
        <f t="shared" si="5"/>
        <v>8</v>
      </c>
      <c r="AE32" s="54">
        <f t="shared" si="5"/>
        <v>5</v>
      </c>
      <c r="AF32" s="54">
        <f t="shared" ref="AF32:AH32" si="6">SUM(AF21:AF31)</f>
        <v>0</v>
      </c>
      <c r="AG32" s="54">
        <f t="shared" si="6"/>
        <v>0</v>
      </c>
      <c r="AH32" s="54">
        <f t="shared" si="6"/>
        <v>0</v>
      </c>
      <c r="AI32" s="55">
        <f t="shared" ref="AI32" si="7">SUM(AI21:AI31)</f>
        <v>149.5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20</f>
        <v>20</v>
      </c>
      <c r="AH34" s="67"/>
      <c r="AI34" s="73">
        <f>AG34*7.5</f>
        <v>150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-0.5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-1</f>
        <v>-1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-1.5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2018-04-02T18:15:20Z</cp:lastPrinted>
  <dcterms:created xsi:type="dcterms:W3CDTF">1998-07-03T22:57:08Z</dcterms:created>
  <dcterms:modified xsi:type="dcterms:W3CDTF">2018-10-02T17:13:34Z</dcterms:modified>
</cp:coreProperties>
</file>