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F9F7E837-0FF3-4FE7-9F13-FBACC7865F6F}" xr6:coauthVersionLast="40" xr6:coauthVersionMax="40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G43" i="1" l="1"/>
  <c r="O30" i="1"/>
  <c r="AH29" i="1"/>
  <c r="AH41" i="1" s="1"/>
  <c r="AG29" i="1"/>
  <c r="AG41" i="1" s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15" i="1" l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<sst xmlns="http://schemas.openxmlformats.org/spreadsheetml/2006/main" count="305" uniqueCount="87">
  <si>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</si>
  <si>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</si>
  <si>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</si>
  <si>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</si>
  <si>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</si>
  <si>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</si>
  <si>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</si>
  <si>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</si>
  <si>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</si>
  <si>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</si>
  <si>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</si>
  <si>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</si>
  <si>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</si>
  <si>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</si>
  <si>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</si>
  <si>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</si>
  <si>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</si>
  <si>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</si>
  <si>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</si>
  <si>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</si>
  <si>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</si>
  <si>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</si>
  <si>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</si>
  <si>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</si>
  <si>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</si>
  <si>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</si>
  <si>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</si>
  <si>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</si>
  <si>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</si>
  <si>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</si>
  <si>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</si>
  <si>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</si>
  <si>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</si>
  <si>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</si>
  <si>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</si>
  <si>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</si>
  <si>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</si>
  <si>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</si>
  <si>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</si>
  <si>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</si>
  <si>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</si>
  <si>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</si>
  <si>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</si>
  <si>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</si>
  <si>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</si>
  <si>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</si>
  <si>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</si>
  <si>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</si>
  <si>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</si>
  <si>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</si>
  <si>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</si>
  <si>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</si>
  <si>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</si>
  <si>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1514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</si>
  <si>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</si>
  <si>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</si>
  <si>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</si>
  <si>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</si>
  <si>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</si>
  <si>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</si>
  <si>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</si>
  <si>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</si>
  <si>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</si>
  <si>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</si>
  <si>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</si>
  <si>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</si>
  <si>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</si>
  <si>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</si>
  <si>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</si>
  <si>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VR learning</t>
  </si>
  <si>
    <t>Lumion/VR</t>
  </si>
  <si>
    <t>Sketchup/Vray/Lumion Tutorials</t>
  </si>
  <si>
    <t>Renovations Cad / Product Sourcing</t>
  </si>
  <si>
    <t>1806</t>
  </si>
  <si>
    <t>Aragon King Ed</t>
  </si>
  <si>
    <t>Office Update</t>
  </si>
  <si>
    <t>Sketchup/Lumion</t>
  </si>
  <si>
    <t>1602</t>
  </si>
  <si>
    <t>Hudson</t>
  </si>
  <si>
    <t>1709 - CA Awards</t>
  </si>
  <si>
    <t>1704</t>
  </si>
  <si>
    <t>Innovatin District</t>
  </si>
  <si>
    <t>November 2018</t>
  </si>
  <si>
    <t>1803</t>
  </si>
  <si>
    <t>Qualex Grange Bby</t>
  </si>
  <si>
    <t>Enscape VR</t>
  </si>
  <si>
    <t>Bookletk /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</si>
</sst>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6" zoomScaleNormal="90" zoomScaleSheetLayoutView="100" workbookViewId="0">
      <selection activeCell="AJ49" sqref="AJ49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80</v>
      </c>
      <c r="B9" s="29" t="s">
        <v>81</v>
      </c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ref="AI9:AI11" si="1">SUM(D9:AH9)</f>
        <v>0</v>
      </c>
      <c r="AJ9" s="34" t="s">
        <v>72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83</v>
      </c>
      <c r="B11" s="29" t="s">
        <v>84</v>
      </c>
      <c r="C11" s="30"/>
      <c r="D11" s="45"/>
      <c r="E11" s="45"/>
      <c r="F11" s="39" t="s">
        <v>20</v>
      </c>
      <c r="G11" s="39" t="s">
        <v>20</v>
      </c>
      <c r="H11" s="45">
        <v>3</v>
      </c>
      <c r="I11" s="45">
        <v>4.5</v>
      </c>
      <c r="J11" s="45">
        <v>3.5</v>
      </c>
      <c r="K11" s="45"/>
      <c r="L11" s="45">
        <v>7.5</v>
      </c>
      <c r="M11" s="39" t="s">
        <v>20</v>
      </c>
      <c r="N11" s="39" t="s">
        <v>20</v>
      </c>
      <c r="O11" s="45"/>
      <c r="P11" s="45">
        <v>7.5</v>
      </c>
      <c r="Q11" s="45">
        <v>1.5</v>
      </c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1"/>
        <v>27.5</v>
      </c>
      <c r="AJ11" s="34" t="s">
        <v>55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53</v>
      </c>
      <c r="B13" s="29" t="s">
        <v>54</v>
      </c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>SUM(D13:AH13)</f>
        <v>0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73</v>
      </c>
      <c r="B15" s="29" t="s">
        <v>74</v>
      </c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>
        <v>6.5</v>
      </c>
      <c r="R15" s="45">
        <v>7.5</v>
      </c>
      <c r="S15" s="45">
        <v>7.5</v>
      </c>
      <c r="T15" s="39" t="s">
        <v>20</v>
      </c>
      <c r="U15" s="39" t="s">
        <v>20</v>
      </c>
      <c r="V15" s="45">
        <v>7.5</v>
      </c>
      <c r="W15" s="45">
        <v>3</v>
      </c>
      <c r="X15" s="45">
        <v>7.5</v>
      </c>
      <c r="Y15" s="45">
        <v>3</v>
      </c>
      <c r="Z15" s="45">
        <v>4</v>
      </c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46.5</v>
      </c>
      <c r="AJ15" s="34" t="s">
        <v>76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59</v>
      </c>
      <c r="B17" s="29" t="s">
        <v>60</v>
      </c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ref="AI17:AI20" si="2">SUM(D17:AH17)</f>
        <v>0</v>
      </c>
      <c r="AJ17" s="34" t="s">
        <v>63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56</v>
      </c>
      <c r="B19" s="29" t="s">
        <v>57</v>
      </c>
      <c r="C19" s="30"/>
      <c r="D19" s="45">
        <v>7.5</v>
      </c>
      <c r="E19" s="45">
        <v>8.5</v>
      </c>
      <c r="F19" s="39" t="s">
        <v>20</v>
      </c>
      <c r="G19" s="39">
        <v>3</v>
      </c>
      <c r="H19" s="45">
        <v>3.5</v>
      </c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>
        <v>3.5</v>
      </c>
      <c r="X19" s="45"/>
      <c r="Y19" s="45">
        <v>4.5</v>
      </c>
      <c r="Z19" s="45">
        <v>4.5</v>
      </c>
      <c r="AA19" s="39" t="s">
        <v>20</v>
      </c>
      <c r="AB19" s="39" t="s">
        <v>20</v>
      </c>
      <c r="AC19" s="45">
        <v>6.5</v>
      </c>
      <c r="AD19" s="45"/>
      <c r="AE19" s="45"/>
      <c r="AF19" s="45"/>
      <c r="AG19" s="45"/>
      <c r="AH19" s="39" t="s">
        <v>20</v>
      </c>
      <c r="AI19" s="40">
        <f t="shared" si="2"/>
        <v>41.5</v>
      </c>
      <c r="AJ19" s="34" t="s">
        <v>86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61</v>
      </c>
      <c r="B21" s="29" t="s">
        <v>62</v>
      </c>
      <c r="C21" s="30"/>
      <c r="D21" s="45"/>
      <c r="E21" s="45"/>
      <c r="F21" s="39" t="s">
        <v>20</v>
      </c>
      <c r="G21" s="39" t="s">
        <v>20</v>
      </c>
      <c r="H21" s="45"/>
      <c r="I21" s="45">
        <v>3</v>
      </c>
      <c r="J21" s="45">
        <v>1</v>
      </c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>SUM(D21:AH21)</f>
        <v>4</v>
      </c>
      <c r="AJ21" s="34" t="s">
        <v>76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64</v>
      </c>
      <c r="B23" s="29" t="s">
        <v>65</v>
      </c>
      <c r="C23" s="30"/>
      <c r="D23" s="45"/>
      <c r="E23" s="45"/>
      <c r="F23" s="39" t="s">
        <v>20</v>
      </c>
      <c r="G23" s="39" t="s">
        <v>20</v>
      </c>
      <c r="H23" s="45"/>
      <c r="I23" s="45"/>
      <c r="J23" s="45"/>
      <c r="K23" s="45"/>
      <c r="L23" s="45"/>
      <c r="M23" s="39" t="s">
        <v>20</v>
      </c>
      <c r="N23" s="39" t="s">
        <v>20</v>
      </c>
      <c r="O23" s="45"/>
      <c r="P23" s="45"/>
      <c r="Q23" s="45"/>
      <c r="R23" s="45"/>
      <c r="S23" s="45"/>
      <c r="T23" s="39" t="s">
        <v>20</v>
      </c>
      <c r="U23" s="39" t="s">
        <v>20</v>
      </c>
      <c r="V23" s="45"/>
      <c r="W23" s="45"/>
      <c r="X23" s="45"/>
      <c r="Y23" s="45"/>
      <c r="Z23" s="45"/>
      <c r="AA23" s="39" t="s">
        <v>20</v>
      </c>
      <c r="AB23" s="39" t="s">
        <v>20</v>
      </c>
      <c r="AC23" s="45"/>
      <c r="AD23" s="45"/>
      <c r="AE23" s="45"/>
      <c r="AF23" s="45"/>
      <c r="AG23" s="45"/>
      <c r="AH23" s="39" t="s">
        <v>20</v>
      </c>
      <c r="AI23" s="40">
        <f t="shared" si="0"/>
        <v>0</v>
      </c>
      <c r="AJ23" s="34" t="s">
        <v>66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 t="s">
        <v>20</v>
      </c>
      <c r="G24" s="39" t="s">
        <v>20</v>
      </c>
      <c r="H24" s="39"/>
      <c r="I24" s="39"/>
      <c r="J24" s="39"/>
      <c r="K24" s="39"/>
      <c r="L24" s="39"/>
      <c r="M24" s="39" t="s">
        <v>20</v>
      </c>
      <c r="N24" s="39" t="s">
        <v>20</v>
      </c>
      <c r="O24" s="39"/>
      <c r="P24" s="39"/>
      <c r="Q24" s="39"/>
      <c r="R24" s="39"/>
      <c r="S24" s="39"/>
      <c r="T24" s="39" t="s">
        <v>20</v>
      </c>
      <c r="U24" s="39" t="s">
        <v>20</v>
      </c>
      <c r="V24" s="39"/>
      <c r="W24" s="39"/>
      <c r="X24" s="39"/>
      <c r="Y24" s="39"/>
      <c r="Z24" s="39"/>
      <c r="AA24" s="39" t="s">
        <v>20</v>
      </c>
      <c r="AB24" s="39" t="s">
        <v>20</v>
      </c>
      <c r="AC24" s="39"/>
      <c r="AD24" s="39"/>
      <c r="AE24" s="39"/>
      <c r="AF24" s="39"/>
      <c r="AG24" s="39"/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67</v>
      </c>
      <c r="B25" s="29" t="s">
        <v>68</v>
      </c>
      <c r="C25" s="30"/>
      <c r="D25" s="45"/>
      <c r="E25" s="45"/>
      <c r="F25" s="39" t="s">
        <v>20</v>
      </c>
      <c r="G25" s="39" t="s">
        <v>20</v>
      </c>
      <c r="H25" s="45"/>
      <c r="I25" s="45"/>
      <c r="J25" s="45"/>
      <c r="K25" s="45"/>
      <c r="L25" s="45"/>
      <c r="M25" s="39" t="s">
        <v>20</v>
      </c>
      <c r="N25" s="39" t="s">
        <v>20</v>
      </c>
      <c r="O25" s="45"/>
      <c r="P25" s="45"/>
      <c r="Q25" s="45"/>
      <c r="R25" s="45"/>
      <c r="S25" s="45"/>
      <c r="T25" s="39" t="s">
        <v>20</v>
      </c>
      <c r="U25" s="39" t="s">
        <v>20</v>
      </c>
      <c r="V25" s="45"/>
      <c r="W25" s="45"/>
      <c r="X25" s="45"/>
      <c r="Y25" s="45"/>
      <c r="Z25" s="45"/>
      <c r="AA25" s="39" t="s">
        <v>20</v>
      </c>
      <c r="AB25" s="39" t="s">
        <v>20</v>
      </c>
      <c r="AC25" s="45"/>
      <c r="AD25" s="45"/>
      <c r="AE25" s="45"/>
      <c r="AF25" s="45"/>
      <c r="AG25" s="45"/>
      <c r="AH25" s="39" t="s">
        <v>20</v>
      </c>
      <c r="AI25" s="40">
        <f t="shared" si="0"/>
        <v>0</v>
      </c>
      <c r="AJ25" s="34" t="s">
        <v>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 t="s">
        <v>20</v>
      </c>
      <c r="G26" s="39" t="s">
        <v>20</v>
      </c>
      <c r="H26" s="39"/>
      <c r="I26" s="39"/>
      <c r="J26" s="39"/>
      <c r="K26" s="39"/>
      <c r="L26" s="39"/>
      <c r="M26" s="39" t="s">
        <v>20</v>
      </c>
      <c r="N26" s="39" t="s">
        <v>20</v>
      </c>
      <c r="O26" s="39"/>
      <c r="P26" s="39"/>
      <c r="Q26" s="39"/>
      <c r="R26" s="39"/>
      <c r="S26" s="39"/>
      <c r="T26" s="39" t="s">
        <v>20</v>
      </c>
      <c r="U26" s="39" t="s">
        <v>20</v>
      </c>
      <c r="V26" s="39"/>
      <c r="W26" s="39"/>
      <c r="X26" s="39"/>
      <c r="Y26" s="39"/>
      <c r="Z26" s="39"/>
      <c r="AA26" s="39" t="s">
        <v>20</v>
      </c>
      <c r="AB26" s="39" t="s">
        <v>20</v>
      </c>
      <c r="AC26" s="39"/>
      <c r="AD26" s="39"/>
      <c r="AE26" s="39"/>
      <c r="AF26" s="39"/>
      <c r="AG26" s="39"/>
      <c r="AH26" s="39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77</v>
      </c>
      <c r="B27" s="29" t="s">
        <v>78</v>
      </c>
      <c r="C27" s="30"/>
      <c r="D27" s="45"/>
      <c r="E27" s="45"/>
      <c r="F27" s="39" t="s">
        <v>20</v>
      </c>
      <c r="G27" s="39" t="s">
        <v>20</v>
      </c>
      <c r="H27" s="45"/>
      <c r="I27" s="45"/>
      <c r="J27" s="45"/>
      <c r="K27" s="45"/>
      <c r="L27" s="45"/>
      <c r="M27" s="39" t="s">
        <v>20</v>
      </c>
      <c r="N27" s="39" t="s">
        <v>20</v>
      </c>
      <c r="O27" s="45"/>
      <c r="P27" s="45"/>
      <c r="Q27" s="45"/>
      <c r="R27" s="45"/>
      <c r="S27" s="45"/>
      <c r="T27" s="39" t="s">
        <v>20</v>
      </c>
      <c r="U27" s="39" t="s">
        <v>20</v>
      </c>
      <c r="V27" s="45"/>
      <c r="W27" s="45"/>
      <c r="X27" s="45"/>
      <c r="Y27" s="45"/>
      <c r="Z27" s="45"/>
      <c r="AA27" s="39" t="s">
        <v>20</v>
      </c>
      <c r="AB27" s="39" t="s">
        <v>20</v>
      </c>
      <c r="AC27" s="45"/>
      <c r="AD27" s="45"/>
      <c r="AE27" s="45"/>
      <c r="AF27" s="45"/>
      <c r="AG27" s="45"/>
      <c r="AH27" s="39" t="s">
        <v>20</v>
      </c>
      <c r="AI27" s="40">
        <f>SUM(D27:AH27)</f>
        <v>0</v>
      </c>
      <c r="AJ27" s="34" t="s">
        <v>70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 t="s">
        <v>20</v>
      </c>
      <c r="G28" s="39" t="s">
        <v>20</v>
      </c>
      <c r="H28" s="39"/>
      <c r="I28" s="39"/>
      <c r="J28" s="39"/>
      <c r="K28" s="39"/>
      <c r="L28" s="39"/>
      <c r="M28" s="39" t="s">
        <v>20</v>
      </c>
      <c r="N28" s="39" t="s">
        <v>20</v>
      </c>
      <c r="O28" s="39"/>
      <c r="P28" s="39"/>
      <c r="Q28" s="39"/>
      <c r="R28" s="39"/>
      <c r="S28" s="39"/>
      <c r="T28" s="39" t="s">
        <v>20</v>
      </c>
      <c r="U28" s="39" t="s">
        <v>20</v>
      </c>
      <c r="V28" s="39"/>
      <c r="W28" s="39"/>
      <c r="X28" s="39"/>
      <c r="Y28" s="39"/>
      <c r="Z28" s="39"/>
      <c r="AA28" s="39" t="s">
        <v>20</v>
      </c>
      <c r="AB28" s="39" t="s">
        <v>20</v>
      </c>
      <c r="AC28" s="39"/>
      <c r="AD28" s="39"/>
      <c r="AE28" s="39"/>
      <c r="AF28" s="39"/>
      <c r="AG28" s="39"/>
      <c r="AH28" s="39" t="s">
        <v>20</v>
      </c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7.5</v>
      </c>
      <c r="E29" s="54">
        <f t="shared" si="3"/>
        <v>8.5</v>
      </c>
      <c r="F29" s="54">
        <f t="shared" si="3"/>
        <v>0</v>
      </c>
      <c r="G29" s="54">
        <f t="shared" si="3"/>
        <v>3</v>
      </c>
      <c r="H29" s="54">
        <f t="shared" si="3"/>
        <v>6.5</v>
      </c>
      <c r="I29" s="54">
        <f t="shared" si="3"/>
        <v>7.5</v>
      </c>
      <c r="J29" s="54">
        <f t="shared" si="3"/>
        <v>4.5</v>
      </c>
      <c r="K29" s="54">
        <f t="shared" si="3"/>
        <v>0</v>
      </c>
      <c r="L29" s="54">
        <f t="shared" si="3"/>
        <v>7.5</v>
      </c>
      <c r="M29" s="54">
        <f t="shared" si="3"/>
        <v>0</v>
      </c>
      <c r="N29" s="54">
        <f t="shared" si="3"/>
        <v>0</v>
      </c>
      <c r="O29" s="54">
        <f t="shared" si="3"/>
        <v>0</v>
      </c>
      <c r="P29" s="54">
        <f t="shared" si="3"/>
        <v>7.5</v>
      </c>
      <c r="Q29" s="54">
        <f t="shared" si="3"/>
        <v>8</v>
      </c>
      <c r="R29" s="54">
        <f t="shared" si="3"/>
        <v>7.5</v>
      </c>
      <c r="S29" s="54">
        <f t="shared" si="3"/>
        <v>7.5</v>
      </c>
      <c r="T29" s="54">
        <f t="shared" si="3"/>
        <v>0</v>
      </c>
      <c r="U29" s="54">
        <f t="shared" si="3"/>
        <v>0</v>
      </c>
      <c r="V29" s="54">
        <f t="shared" si="3"/>
        <v>7.5</v>
      </c>
      <c r="W29" s="54">
        <f t="shared" si="3"/>
        <v>6.5</v>
      </c>
      <c r="X29" s="54">
        <f t="shared" si="3"/>
        <v>7.5</v>
      </c>
      <c r="Y29" s="54">
        <f t="shared" si="3"/>
        <v>7.5</v>
      </c>
      <c r="Z29" s="54">
        <f t="shared" si="3"/>
        <v>8.5</v>
      </c>
      <c r="AA29" s="54">
        <f t="shared" si="3"/>
        <v>0</v>
      </c>
      <c r="AB29" s="54">
        <f t="shared" si="3"/>
        <v>0</v>
      </c>
      <c r="AC29" s="54">
        <f t="shared" si="3"/>
        <v>6.5</v>
      </c>
      <c r="AD29" s="54">
        <f t="shared" si="3"/>
        <v>0</v>
      </c>
      <c r="AE29" s="54">
        <f t="shared" si="3"/>
        <v>0</v>
      </c>
      <c r="AF29" s="54">
        <f t="shared" ref="AF29:AH29" si="4">SUM(AF8:AF28)</f>
        <v>0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119.5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>
        <f>7.5</f>
        <v>7.5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>
        <v>1</v>
      </c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1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 t="s">
        <v>79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>
        <v>1</v>
      </c>
      <c r="I33" s="59"/>
      <c r="J33" s="59">
        <v>0.5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1.5</v>
      </c>
      <c r="AJ33" s="56" t="s">
        <v>85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>
        <v>7.5</v>
      </c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7.5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>
        <v>7.5</v>
      </c>
      <c r="AE36" s="59">
        <v>7.5</v>
      </c>
      <c r="AF36" s="59">
        <v>7.5</v>
      </c>
      <c r="AG36" s="59"/>
      <c r="AH36" s="59"/>
      <c r="AI36" s="40">
        <f>SUM(D36:AH36)</f>
        <v>22.5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69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>
        <v>1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1</v>
      </c>
      <c r="AJ38" s="56" t="s">
        <v>58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75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71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7.5</v>
      </c>
      <c r="E41" s="54">
        <f t="shared" si="7"/>
        <v>8.5</v>
      </c>
      <c r="F41" s="54">
        <f t="shared" si="7"/>
        <v>0</v>
      </c>
      <c r="G41" s="54">
        <f t="shared" si="7"/>
        <v>3</v>
      </c>
      <c r="H41" s="54">
        <f t="shared" si="7"/>
        <v>7.5</v>
      </c>
      <c r="I41" s="54">
        <f t="shared" si="7"/>
        <v>7.5</v>
      </c>
      <c r="J41" s="54">
        <f t="shared" si="7"/>
        <v>6</v>
      </c>
      <c r="K41" s="54">
        <f t="shared" si="7"/>
        <v>7.5</v>
      </c>
      <c r="L41" s="54">
        <f t="shared" si="7"/>
        <v>7.5</v>
      </c>
      <c r="M41" s="54">
        <f t="shared" si="7"/>
        <v>0</v>
      </c>
      <c r="N41" s="54">
        <f t="shared" si="7"/>
        <v>0</v>
      </c>
      <c r="O41" s="54">
        <f t="shared" si="7"/>
        <v>7.5</v>
      </c>
      <c r="P41" s="54">
        <f t="shared" si="7"/>
        <v>7.5</v>
      </c>
      <c r="Q41" s="54">
        <f t="shared" si="7"/>
        <v>8</v>
      </c>
      <c r="R41" s="54">
        <f t="shared" si="7"/>
        <v>7.5</v>
      </c>
      <c r="S41" s="54">
        <f t="shared" si="7"/>
        <v>7.5</v>
      </c>
      <c r="T41" s="54">
        <f t="shared" si="7"/>
        <v>0</v>
      </c>
      <c r="U41" s="54">
        <f t="shared" si="7"/>
        <v>0</v>
      </c>
      <c r="V41" s="54">
        <f t="shared" si="7"/>
        <v>7.5</v>
      </c>
      <c r="W41" s="54">
        <f t="shared" si="7"/>
        <v>7.5</v>
      </c>
      <c r="X41" s="54">
        <f t="shared" si="7"/>
        <v>7.5</v>
      </c>
      <c r="Y41" s="54">
        <f t="shared" si="7"/>
        <v>7.5</v>
      </c>
      <c r="Z41" s="54">
        <f t="shared" si="7"/>
        <v>8.5</v>
      </c>
      <c r="AA41" s="54">
        <f t="shared" si="7"/>
        <v>0</v>
      </c>
      <c r="AB41" s="54">
        <f t="shared" si="7"/>
        <v>0</v>
      </c>
      <c r="AC41" s="54">
        <f t="shared" si="7"/>
        <v>6.5</v>
      </c>
      <c r="AD41" s="54">
        <f t="shared" si="7"/>
        <v>7.5</v>
      </c>
      <c r="AE41" s="54">
        <f t="shared" si="7"/>
        <v>7.5</v>
      </c>
      <c r="AF41" s="54">
        <f t="shared" ref="AF41:AH41" si="8">SUM(AF29:AF40)</f>
        <v>7.5</v>
      </c>
      <c r="AG41" s="54">
        <f t="shared" si="8"/>
        <v>0</v>
      </c>
      <c r="AH41" s="54">
        <f t="shared" si="8"/>
        <v>0</v>
      </c>
      <c r="AI41" s="55">
        <f t="shared" ref="AI41" si="9">SUM(AI29:AI40)</f>
        <v>160.5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17</f>
        <v>17</v>
      </c>
      <c r="AH43" s="67"/>
      <c r="AI43" s="73">
        <f>AG43*7.5</f>
        <v>127.5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33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v>0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33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2018-09-05T20:50:31Z</cp:lastPrinted>
  <dcterms:created xsi:type="dcterms:W3CDTF">1998-07-03T22:57:08Z</dcterms:created>
  <dcterms:modified xsi:type="dcterms:W3CDTF">2018-12-04T22:07:40Z</dcterms:modified>
</cp:coreProperties>
</file>