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</workbook>
</file>

<file path=xl/calcChain.xml><?xml version="1.0" encoding="utf-8"?>
<calcChain xmlns="http://schemas.openxmlformats.org/spreadsheetml/2006/main">
  <c r="Z21" i="1" l="1"/>
  <c r="AI33" i="1" l="1"/>
  <c r="AH29" i="1" l="1"/>
  <c r="O18" i="1"/>
  <c r="AH17" i="1"/>
  <c r="AH27" i="1" s="1"/>
  <c r="AG17" i="1"/>
  <c r="AG27" i="1" s="1"/>
  <c r="AF17" i="1"/>
  <c r="AF27" i="1" s="1"/>
  <c r="AB27" i="1"/>
  <c r="T27" i="1"/>
  <c r="AE17" i="1"/>
  <c r="AE27" i="1" s="1"/>
  <c r="AD17" i="1"/>
  <c r="AD27" i="1" s="1"/>
  <c r="AC17" i="1"/>
  <c r="AC27" i="1" s="1"/>
  <c r="AB17" i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<sst xmlns="http://schemas.openxmlformats.org/spreadsheetml/2006/main" count="166" uniqueCount="59">
  <si>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</si>
  <si>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</si>
  <si>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</si>
  <si>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</si>
  <si>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</si>
  <si>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</si>
  <si>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</si>
  <si>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</si>
  <si>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</si>
  <si>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</si>
  <si>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</si>
  <si>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</si>
  <si>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</si>
  <si>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</si>
  <si>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</si>
  <si>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</si>
  <si>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</si>
  <si>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</si>
  <si>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</si>
  <si>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</si>
  <si>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</si>
  <si>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</si>
  <si>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</si>
  <si>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</si>
  <si>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</si>
  <si>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</si>
  <si>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</si>
  <si>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</si>
  <si>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</si>
  <si>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</si>
  <si>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</si>
  <si>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</si>
  <si>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</si>
  <si>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</si>
  <si>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</si>
  <si>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</si>
  <si>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</si>
  <si>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</si>
  <si>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</si>
  <si>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</si>
  <si>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</si>
  <si>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</si>
  <si>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</si>
  <si>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</si>
  <si>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</si>
  <si>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</si>
  <si>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</si>
  <si>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</si>
  <si>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</si>
  <si>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</si>
  <si>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</si>
  <si>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</si>
  <si>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1514</t>
  </si>
  <si>
    <t>Mosaic Emery Place</t>
  </si>
  <si>
    <t>1801</t>
  </si>
  <si>
    <t>Lancaster &amp; Raleigh</t>
  </si>
  <si>
    <t>1803</t>
  </si>
  <si>
    <t>Grange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</si>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</sst>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Z22" sqref="Z2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49" t="s">
        <v>16</v>
      </c>
      <c r="AF7" s="49" t="s">
        <v>15</v>
      </c>
      <c r="AG7" s="49" t="s">
        <v>17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>
        <v>2.5</v>
      </c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69">
        <f t="shared" ref="AI8:AI16" si="0">SUM(D8:AH8)</f>
        <v>2.5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 t="s">
        <v>54</v>
      </c>
      <c r="B9" s="47" t="s">
        <v>55</v>
      </c>
      <c r="C9" s="48"/>
      <c r="D9" s="70"/>
      <c r="E9" s="70"/>
      <c r="F9" s="68" t="s">
        <v>20</v>
      </c>
      <c r="G9" s="68" t="s">
        <v>20</v>
      </c>
      <c r="H9" s="70"/>
      <c r="I9" s="70"/>
      <c r="J9" s="70"/>
      <c r="K9" s="70"/>
      <c r="L9" s="70">
        <v>1.5</v>
      </c>
      <c r="M9" s="68" t="s">
        <v>20</v>
      </c>
      <c r="N9" s="68" t="s">
        <v>20</v>
      </c>
      <c r="O9" s="70"/>
      <c r="P9" s="70">
        <v>5.5</v>
      </c>
      <c r="Q9" s="70"/>
      <c r="R9" s="70">
        <v>3</v>
      </c>
      <c r="S9" s="70"/>
      <c r="T9" s="68" t="s">
        <v>20</v>
      </c>
      <c r="U9" s="68" t="s">
        <v>20</v>
      </c>
      <c r="V9" s="70"/>
      <c r="W9" s="70"/>
      <c r="X9" s="70"/>
      <c r="Y9" s="70"/>
      <c r="Z9" s="70"/>
      <c r="AA9" s="68" t="s">
        <v>20</v>
      </c>
      <c r="AB9" s="68" t="s">
        <v>20</v>
      </c>
      <c r="AC9" s="70"/>
      <c r="AD9" s="70"/>
      <c r="AE9" s="70"/>
      <c r="AF9" s="70"/>
      <c r="AG9" s="70"/>
      <c r="AH9" s="68" t="s">
        <v>20</v>
      </c>
      <c r="AI9" s="69">
        <f t="shared" si="0"/>
        <v>10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56</v>
      </c>
      <c r="B10" s="53" t="s">
        <v>57</v>
      </c>
      <c r="C10" s="54"/>
      <c r="D10" s="68">
        <v>7.5</v>
      </c>
      <c r="E10" s="68">
        <v>7</v>
      </c>
      <c r="F10" s="68" t="s">
        <v>20</v>
      </c>
      <c r="G10" s="68" t="s">
        <v>20</v>
      </c>
      <c r="H10" s="68">
        <v>7</v>
      </c>
      <c r="I10" s="68">
        <v>9</v>
      </c>
      <c r="J10" s="68">
        <v>8.5</v>
      </c>
      <c r="K10" s="68">
        <v>8</v>
      </c>
      <c r="L10" s="68">
        <v>6</v>
      </c>
      <c r="M10" s="68" t="s">
        <v>20</v>
      </c>
      <c r="N10" s="68" t="s">
        <v>20</v>
      </c>
      <c r="O10" s="68"/>
      <c r="P10" s="68">
        <v>2.5</v>
      </c>
      <c r="Q10" s="68">
        <v>5.5</v>
      </c>
      <c r="R10" s="68">
        <v>4.5</v>
      </c>
      <c r="S10" s="68">
        <v>8</v>
      </c>
      <c r="T10" s="68" t="s">
        <v>20</v>
      </c>
      <c r="U10" s="68" t="s">
        <v>20</v>
      </c>
      <c r="V10" s="68">
        <v>7</v>
      </c>
      <c r="W10" s="68">
        <v>8</v>
      </c>
      <c r="X10" s="68">
        <v>8</v>
      </c>
      <c r="Y10" s="68">
        <v>9</v>
      </c>
      <c r="Z10" s="68"/>
      <c r="AA10" s="68" t="s">
        <v>20</v>
      </c>
      <c r="AB10" s="68" t="s">
        <v>20</v>
      </c>
      <c r="AC10" s="68">
        <v>7.5</v>
      </c>
      <c r="AD10" s="68">
        <v>8.5</v>
      </c>
      <c r="AE10" s="68">
        <v>8</v>
      </c>
      <c r="AF10" s="68">
        <v>8</v>
      </c>
      <c r="AG10" s="68">
        <v>7.5</v>
      </c>
      <c r="AH10" s="68" t="s">
        <v>20</v>
      </c>
      <c r="AI10" s="69">
        <f t="shared" si="0"/>
        <v>145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s="24" customFormat="1" ht="12" customHeight="1" x14ac:dyDescent="0.2">
      <c r="A11" s="62"/>
      <c r="B11" s="47"/>
      <c r="C11" s="48"/>
      <c r="D11" s="70"/>
      <c r="E11" s="70"/>
      <c r="F11" s="68" t="s">
        <v>20</v>
      </c>
      <c r="G11" s="68" t="s">
        <v>20</v>
      </c>
      <c r="H11" s="70"/>
      <c r="I11" s="70"/>
      <c r="J11" s="70"/>
      <c r="K11" s="70"/>
      <c r="L11" s="70"/>
      <c r="M11" s="68" t="s">
        <v>20</v>
      </c>
      <c r="N11" s="68" t="s">
        <v>20</v>
      </c>
      <c r="O11" s="70"/>
      <c r="P11" s="70"/>
      <c r="Q11" s="70"/>
      <c r="R11" s="70"/>
      <c r="S11" s="70"/>
      <c r="T11" s="68" t="s">
        <v>20</v>
      </c>
      <c r="U11" s="68" t="s">
        <v>20</v>
      </c>
      <c r="V11" s="70"/>
      <c r="W11" s="70"/>
      <c r="X11" s="70"/>
      <c r="Y11" s="70"/>
      <c r="Z11" s="70"/>
      <c r="AA11" s="68" t="s">
        <v>20</v>
      </c>
      <c r="AB11" s="68" t="s">
        <v>20</v>
      </c>
      <c r="AC11" s="70"/>
      <c r="AD11" s="70"/>
      <c r="AE11" s="70"/>
      <c r="AF11" s="70"/>
      <c r="AG11" s="70"/>
      <c r="AH11" s="68" t="s">
        <v>20</v>
      </c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61"/>
      <c r="B12" s="53"/>
      <c r="C12" s="54"/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8" customFormat="1" ht="12" customHeight="1" x14ac:dyDescent="0.2">
      <c r="A13" s="62"/>
      <c r="B13" s="47"/>
      <c r="C13" s="48"/>
      <c r="D13" s="70"/>
      <c r="E13" s="70"/>
      <c r="F13" s="68" t="s">
        <v>20</v>
      </c>
      <c r="G13" s="68" t="s">
        <v>20</v>
      </c>
      <c r="H13" s="70"/>
      <c r="I13" s="70"/>
      <c r="J13" s="70"/>
      <c r="K13" s="70"/>
      <c r="L13" s="70"/>
      <c r="M13" s="68" t="s">
        <v>20</v>
      </c>
      <c r="N13" s="68" t="s">
        <v>20</v>
      </c>
      <c r="O13" s="70"/>
      <c r="P13" s="70"/>
      <c r="Q13" s="70"/>
      <c r="R13" s="70"/>
      <c r="S13" s="70"/>
      <c r="T13" s="68" t="s">
        <v>20</v>
      </c>
      <c r="U13" s="68" t="s">
        <v>20</v>
      </c>
      <c r="V13" s="70"/>
      <c r="W13" s="70"/>
      <c r="X13" s="70"/>
      <c r="Y13" s="70"/>
      <c r="Z13" s="70"/>
      <c r="AA13" s="68" t="s">
        <v>20</v>
      </c>
      <c r="AB13" s="68" t="s">
        <v>20</v>
      </c>
      <c r="AC13" s="70"/>
      <c r="AD13" s="70"/>
      <c r="AE13" s="70"/>
      <c r="AF13" s="70"/>
      <c r="AG13" s="70"/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8" customFormat="1" ht="12" customHeight="1" x14ac:dyDescent="0.2">
      <c r="A14" s="61"/>
      <c r="B14" s="53"/>
      <c r="C14" s="54"/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69">
        <f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9" customFormat="1" ht="12" customHeight="1" x14ac:dyDescent="0.2">
      <c r="A15" s="62"/>
      <c r="B15" s="47"/>
      <c r="C15" s="48"/>
      <c r="D15" s="70"/>
      <c r="E15" s="70"/>
      <c r="F15" s="68" t="s">
        <v>20</v>
      </c>
      <c r="G15" s="68" t="s">
        <v>20</v>
      </c>
      <c r="H15" s="70"/>
      <c r="I15" s="70"/>
      <c r="J15" s="70"/>
      <c r="K15" s="70"/>
      <c r="L15" s="70"/>
      <c r="M15" s="68" t="s">
        <v>20</v>
      </c>
      <c r="N15" s="68" t="s">
        <v>20</v>
      </c>
      <c r="O15" s="70"/>
      <c r="P15" s="70"/>
      <c r="Q15" s="70"/>
      <c r="R15" s="70"/>
      <c r="S15" s="70"/>
      <c r="T15" s="68" t="s">
        <v>20</v>
      </c>
      <c r="U15" s="68" t="s">
        <v>20</v>
      </c>
      <c r="V15" s="70"/>
      <c r="W15" s="70"/>
      <c r="X15" s="70"/>
      <c r="Y15" s="70"/>
      <c r="Z15" s="70"/>
      <c r="AA15" s="68" t="s">
        <v>20</v>
      </c>
      <c r="AB15" s="68" t="s">
        <v>20</v>
      </c>
      <c r="AC15" s="70"/>
      <c r="AD15" s="70"/>
      <c r="AE15" s="70"/>
      <c r="AF15" s="70"/>
      <c r="AG15" s="70"/>
      <c r="AH15" s="68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</row>
    <row r="16" spans="1:190" s="24" customFormat="1" ht="12" customHeight="1" x14ac:dyDescent="0.2">
      <c r="A16" s="63"/>
      <c r="B16" s="66"/>
      <c r="C16" s="56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x14ac:dyDescent="0.2">
      <c r="A17" s="12"/>
      <c r="B17" s="67" t="s">
        <v>6</v>
      </c>
      <c r="C17" s="65"/>
      <c r="D17" s="71">
        <f t="shared" ref="D17:AE17" si="1">SUM(D8:D16)</f>
        <v>7.5</v>
      </c>
      <c r="E17" s="71">
        <f t="shared" si="1"/>
        <v>7</v>
      </c>
      <c r="F17" s="71">
        <f t="shared" si="1"/>
        <v>0</v>
      </c>
      <c r="G17" s="71">
        <f t="shared" si="1"/>
        <v>0</v>
      </c>
      <c r="H17" s="71">
        <f t="shared" si="1"/>
        <v>7</v>
      </c>
      <c r="I17" s="71">
        <f t="shared" si="1"/>
        <v>9</v>
      </c>
      <c r="J17" s="71">
        <f t="shared" si="1"/>
        <v>8.5</v>
      </c>
      <c r="K17" s="71">
        <f t="shared" si="1"/>
        <v>8</v>
      </c>
      <c r="L17" s="71">
        <f t="shared" si="1"/>
        <v>7.5</v>
      </c>
      <c r="M17" s="71">
        <f t="shared" si="1"/>
        <v>0</v>
      </c>
      <c r="N17" s="71">
        <f t="shared" si="1"/>
        <v>0</v>
      </c>
      <c r="O17" s="71">
        <f t="shared" si="1"/>
        <v>0</v>
      </c>
      <c r="P17" s="71">
        <f t="shared" si="1"/>
        <v>8</v>
      </c>
      <c r="Q17" s="71">
        <f t="shared" si="1"/>
        <v>8</v>
      </c>
      <c r="R17" s="71">
        <f t="shared" si="1"/>
        <v>7.5</v>
      </c>
      <c r="S17" s="71">
        <f t="shared" si="1"/>
        <v>8</v>
      </c>
      <c r="T17" s="71">
        <f t="shared" si="1"/>
        <v>0</v>
      </c>
      <c r="U17" s="71">
        <f t="shared" si="1"/>
        <v>0</v>
      </c>
      <c r="V17" s="71">
        <f t="shared" si="1"/>
        <v>7</v>
      </c>
      <c r="W17" s="71">
        <f t="shared" si="1"/>
        <v>8</v>
      </c>
      <c r="X17" s="71">
        <f t="shared" si="1"/>
        <v>8</v>
      </c>
      <c r="Y17" s="71">
        <f t="shared" si="1"/>
        <v>9</v>
      </c>
      <c r="Z17" s="71">
        <f t="shared" si="1"/>
        <v>0</v>
      </c>
      <c r="AA17" s="71">
        <f t="shared" si="1"/>
        <v>0</v>
      </c>
      <c r="AB17" s="71">
        <f t="shared" si="1"/>
        <v>0</v>
      </c>
      <c r="AC17" s="71">
        <f t="shared" si="1"/>
        <v>7.5</v>
      </c>
      <c r="AD17" s="71">
        <f t="shared" si="1"/>
        <v>8.5</v>
      </c>
      <c r="AE17" s="71">
        <f t="shared" si="1"/>
        <v>8</v>
      </c>
      <c r="AF17" s="71">
        <f t="shared" ref="AF17:AH17" si="2">SUM(AF8:AF16)</f>
        <v>8</v>
      </c>
      <c r="AG17" s="71">
        <f t="shared" si="2"/>
        <v>7.5</v>
      </c>
      <c r="AH17" s="71">
        <f t="shared" si="2"/>
        <v>0</v>
      </c>
      <c r="AI17" s="72">
        <f t="shared" ref="AI17" si="3">SUM(AI8:AI16)</f>
        <v>157.5</v>
      </c>
      <c r="AJ17" s="57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9" customFormat="1" x14ac:dyDescent="0.2">
      <c r="A18" s="13" t="s">
        <v>7</v>
      </c>
      <c r="B18" s="14"/>
      <c r="C18" s="14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>
        <f>7.5</f>
        <v>7.5</v>
      </c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69">
        <f t="shared" ref="AI18:AI26" si="4">SUM(D18:AH18)</f>
        <v>7.5</v>
      </c>
      <c r="AJ18" s="57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x14ac:dyDescent="0.2">
      <c r="A19" s="13" t="s">
        <v>14</v>
      </c>
      <c r="B19" s="14"/>
      <c r="C19" s="14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69">
        <f t="shared" si="4"/>
        <v>0</v>
      </c>
      <c r="AJ19" s="6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x14ac:dyDescent="0.2">
      <c r="A20" s="13" t="s">
        <v>8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si="4"/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3" customFormat="1" x14ac:dyDescent="0.2">
      <c r="A21" s="13" t="s">
        <v>22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>
        <f>7.5</f>
        <v>7.5</v>
      </c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7.5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x14ac:dyDescent="0.2">
      <c r="A22" s="12" t="s">
        <v>49</v>
      </c>
      <c r="B22" s="15"/>
      <c r="C22" s="15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/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12</v>
      </c>
      <c r="B23" s="15"/>
      <c r="C23" s="15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13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50</v>
      </c>
      <c r="B25" s="15"/>
      <c r="C25" s="37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50</v>
      </c>
      <c r="B26" s="15"/>
      <c r="C26" s="3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9</v>
      </c>
      <c r="B27" s="15"/>
      <c r="C27" s="15"/>
      <c r="D27" s="71">
        <f t="shared" ref="D27" si="5">SUM(D17:D26)</f>
        <v>7.5</v>
      </c>
      <c r="E27" s="71">
        <f>SUM(E17:E26)</f>
        <v>7</v>
      </c>
      <c r="F27" s="71">
        <f>SUM(F17:F26)</f>
        <v>0</v>
      </c>
      <c r="G27" s="71">
        <f>SUM(G17:G26)</f>
        <v>0</v>
      </c>
      <c r="H27" s="71">
        <f t="shared" ref="H27:K27" si="6">SUM(H17:H26)</f>
        <v>7</v>
      </c>
      <c r="I27" s="71">
        <f t="shared" si="6"/>
        <v>9</v>
      </c>
      <c r="J27" s="71">
        <f t="shared" si="6"/>
        <v>8.5</v>
      </c>
      <c r="K27" s="71">
        <f t="shared" si="6"/>
        <v>8</v>
      </c>
      <c r="L27" s="71">
        <f>SUM(L17:L26)</f>
        <v>7.5</v>
      </c>
      <c r="M27" s="71">
        <f>SUM(M17:M26)</f>
        <v>0</v>
      </c>
      <c r="N27" s="71">
        <f t="shared" ref="N27" si="7">SUM(N17:N26)</f>
        <v>0</v>
      </c>
      <c r="O27" s="71">
        <f>SUM(O17:O26)</f>
        <v>7.5</v>
      </c>
      <c r="P27" s="71">
        <f t="shared" ref="P27:R27" si="8">SUM(P17:P26)</f>
        <v>8</v>
      </c>
      <c r="Q27" s="71">
        <f t="shared" si="8"/>
        <v>8</v>
      </c>
      <c r="R27" s="71">
        <f t="shared" si="8"/>
        <v>7.5</v>
      </c>
      <c r="S27" s="71">
        <f>SUM(S17:S26)</f>
        <v>8</v>
      </c>
      <c r="T27" s="71">
        <f>SUM(T17:T26)</f>
        <v>0</v>
      </c>
      <c r="U27" s="71">
        <f t="shared" ref="U27" si="9">SUM(U17:U26)</f>
        <v>0</v>
      </c>
      <c r="V27" s="71">
        <f>SUM(V17:V26)</f>
        <v>7</v>
      </c>
      <c r="W27" s="71">
        <f t="shared" ref="W27:Y27" si="10">SUM(W17:W26)</f>
        <v>8</v>
      </c>
      <c r="X27" s="71">
        <f t="shared" si="10"/>
        <v>8</v>
      </c>
      <c r="Y27" s="71">
        <f t="shared" si="10"/>
        <v>9</v>
      </c>
      <c r="Z27" s="71">
        <f>SUM(Z17:Z26)</f>
        <v>7.5</v>
      </c>
      <c r="AA27" s="71">
        <f>SUM(AA17:AA26)</f>
        <v>0</v>
      </c>
      <c r="AB27" s="71">
        <f t="shared" ref="AB27" si="11">SUM(AB17:AB26)</f>
        <v>0</v>
      </c>
      <c r="AC27" s="71">
        <f>SUM(AC17:AC26)</f>
        <v>7.5</v>
      </c>
      <c r="AD27" s="71">
        <f t="shared" ref="AD27:AF27" si="12">SUM(AD17:AD26)</f>
        <v>8.5</v>
      </c>
      <c r="AE27" s="71">
        <f t="shared" si="12"/>
        <v>8</v>
      </c>
      <c r="AF27" s="71">
        <f t="shared" si="12"/>
        <v>8</v>
      </c>
      <c r="AG27" s="71">
        <f>SUM(AG17:AG26)</f>
        <v>7.5</v>
      </c>
      <c r="AH27" s="71">
        <f>SUM(AH17:AH26)</f>
        <v>0</v>
      </c>
      <c r="AI27" s="72">
        <f>SUM(AI17:AI26)</f>
        <v>172.5</v>
      </c>
      <c r="AJ27" s="31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s="34" customFormat="1" ht="13.5" thickBot="1" x14ac:dyDescent="0.25">
      <c r="A28" s="16" t="s">
        <v>10</v>
      </c>
      <c r="B28" s="17"/>
      <c r="C28" s="18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5"/>
      <c r="AJ28" s="35"/>
      <c r="AZ28" s="64"/>
    </row>
    <row r="29" spans="1:190" s="34" customFormat="1" ht="12" thickBot="1" x14ac:dyDescent="0.25">
      <c r="A29" s="19" t="s">
        <v>26</v>
      </c>
      <c r="B29" s="18" t="s">
        <v>27</v>
      </c>
      <c r="C29" s="18"/>
      <c r="D29" s="74"/>
      <c r="E29" s="74"/>
      <c r="F29" s="74" t="s">
        <v>33</v>
      </c>
      <c r="G29" s="74"/>
      <c r="H29" s="74" t="s">
        <v>34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Y29" s="74"/>
      <c r="Z29" s="74"/>
      <c r="AA29" s="74"/>
      <c r="AB29" s="74"/>
      <c r="AC29" s="74"/>
      <c r="AD29" s="74"/>
      <c r="AE29" s="74"/>
      <c r="AF29" s="74"/>
      <c r="AG29" s="81" t="s">
        <v>11</v>
      </c>
      <c r="AH29" s="80">
        <f>22</f>
        <v>22</v>
      </c>
      <c r="AI29" s="76">
        <f>AH29*7.5</f>
        <v>165</v>
      </c>
      <c r="AJ29" s="35"/>
      <c r="AZ29" s="64"/>
    </row>
    <row r="30" spans="1:190" s="34" customFormat="1" ht="11.25" x14ac:dyDescent="0.2">
      <c r="A30" s="19" t="s">
        <v>25</v>
      </c>
      <c r="B30" s="18" t="s">
        <v>28</v>
      </c>
      <c r="C30" s="18"/>
      <c r="D30" s="74"/>
      <c r="E30" s="74"/>
      <c r="F30" s="74" t="s">
        <v>41</v>
      </c>
      <c r="G30" s="74"/>
      <c r="H30" s="74" t="s">
        <v>35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1.25" x14ac:dyDescent="0.2">
      <c r="A31" s="19" t="s">
        <v>31</v>
      </c>
      <c r="B31" s="18" t="s">
        <v>32</v>
      </c>
      <c r="C31" s="18"/>
      <c r="D31" s="74"/>
      <c r="E31" s="74"/>
      <c r="F31" s="74" t="s">
        <v>40</v>
      </c>
      <c r="G31" s="74"/>
      <c r="H31" s="74" t="s">
        <v>36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46</v>
      </c>
      <c r="AH31" s="74"/>
      <c r="AI31" s="75">
        <f>AI27-AI29</f>
        <v>7.5</v>
      </c>
      <c r="AJ31" s="84" t="s">
        <v>45</v>
      </c>
      <c r="AZ31" s="64"/>
    </row>
    <row r="32" spans="1:190" s="34" customFormat="1" ht="11.25" x14ac:dyDescent="0.2">
      <c r="A32" s="18" t="s">
        <v>29</v>
      </c>
      <c r="B32" s="18" t="s">
        <v>30</v>
      </c>
      <c r="C32" s="35"/>
      <c r="D32" s="77"/>
      <c r="E32" s="77"/>
      <c r="F32" s="77" t="s">
        <v>42</v>
      </c>
      <c r="G32" s="77"/>
      <c r="H32" s="77" t="s">
        <v>37</v>
      </c>
      <c r="I32" s="77"/>
      <c r="J32" s="77"/>
      <c r="K32" s="77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</row>
    <row r="33" spans="1:36" s="34" customFormat="1" ht="11.25" x14ac:dyDescent="0.2">
      <c r="A33" s="35" t="s">
        <v>23</v>
      </c>
      <c r="B33" s="35" t="s">
        <v>24</v>
      </c>
      <c r="C33" s="35"/>
      <c r="D33" s="77"/>
      <c r="E33" s="77"/>
      <c r="F33" s="77" t="s">
        <v>38</v>
      </c>
      <c r="G33" s="77"/>
      <c r="H33" s="77" t="s">
        <v>43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Y33" s="77"/>
      <c r="Z33" s="77"/>
      <c r="AA33" s="77"/>
      <c r="AB33" s="77"/>
      <c r="AC33" s="77"/>
      <c r="AD33" s="77"/>
      <c r="AE33" s="77"/>
      <c r="AF33" s="77"/>
      <c r="AG33" s="82" t="s">
        <v>47</v>
      </c>
      <c r="AH33" s="77"/>
      <c r="AI33" s="78">
        <f>23.5</f>
        <v>23.5</v>
      </c>
      <c r="AJ33" s="35"/>
    </row>
    <row r="34" spans="1:36" s="34" customFormat="1" ht="11.25" x14ac:dyDescent="0.2">
      <c r="A34" s="35"/>
      <c r="B34" s="35"/>
      <c r="C34" s="35"/>
      <c r="D34" s="77"/>
      <c r="E34" s="77"/>
      <c r="F34" s="77"/>
      <c r="G34" s="77"/>
      <c r="H34" s="77" t="s">
        <v>44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35"/>
    </row>
    <row r="35" spans="1:36" s="34" customFormat="1" ht="13.5" thickBot="1" x14ac:dyDescent="0.25">
      <c r="A35" s="33"/>
      <c r="B35" s="33"/>
      <c r="C35" s="33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48</v>
      </c>
      <c r="AH35" s="77"/>
      <c r="AI35" s="79">
        <f>AI33+AI31</f>
        <v>31</v>
      </c>
      <c r="AJ35" s="35"/>
    </row>
    <row r="36" spans="1:36" s="34" customFormat="1" ht="13.5" thickTop="1" x14ac:dyDescent="0.2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4" customFormat="1" x14ac:dyDescent="0.2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</row>
    <row r="81" spans="3:36" x14ac:dyDescent="0.2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2018-09-01T01:10:47Z</cp:lastPrinted>
  <dcterms:created xsi:type="dcterms:W3CDTF">1998-07-03T22:57:08Z</dcterms:created>
  <dcterms:modified xsi:type="dcterms:W3CDTF">2018-12-07T20:15:59Z</dcterms:modified>
</cp:coreProperties>
</file>