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19\"/>
    </mc:Choice>
  </mc:AlternateContent>
  <xr:revisionPtr revIDLastSave="0" documentId="13_ncr:1_{31F067B5-826A-4CE0-9CD3-0F60D5A60A6B}" xr6:coauthVersionLast="40" xr6:coauthVersionMax="40" xr10:uidLastSave="{00000000-0000-0000-0000-000000000000}"/>
  <bookViews>
    <workbookView xWindow="0" yWindow="105" windowWidth="20730" windowHeight="1170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Sheet1!$A$1:$AJ$50</definedName>
  </definedNames>
  <calcPr calcId="181029"/>
</workbook>
</file>

<file path=xl/calcChain.xml><?xml version="1.0" encoding="utf-8"?>
<calcChain xmlns="http://schemas.openxmlformats.org/spreadsheetml/2006/main">
  <c r="AG43" i="1" l="1"/>
  <c r="D30" i="1"/>
  <c r="AH29" i="1"/>
  <c r="AH41" i="1" s="1"/>
  <c r="AG29" i="1"/>
  <c r="AG41" i="1" s="1"/>
  <c r="AF29" i="1"/>
  <c r="AF41" i="1" s="1"/>
  <c r="AE29" i="1"/>
  <c r="AE41" i="1" s="1"/>
  <c r="AD29" i="1"/>
  <c r="AD41" i="1" s="1"/>
  <c r="AC29" i="1"/>
  <c r="AC41" i="1" s="1"/>
  <c r="AB29" i="1"/>
  <c r="AB41" i="1" s="1"/>
  <c r="AA29" i="1"/>
  <c r="AA41" i="1" s="1"/>
  <c r="Z29" i="1"/>
  <c r="Z41" i="1" s="1"/>
  <c r="Y29" i="1"/>
  <c r="Y41" i="1" s="1"/>
  <c r="X29" i="1"/>
  <c r="X41" i="1" s="1"/>
  <c r="W29" i="1"/>
  <c r="W41" i="1" s="1"/>
  <c r="V29" i="1"/>
  <c r="V41" i="1" s="1"/>
  <c r="U29" i="1"/>
  <c r="U41" i="1" s="1"/>
  <c r="T29" i="1"/>
  <c r="T41" i="1" s="1"/>
  <c r="S29" i="1"/>
  <c r="S41" i="1" s="1"/>
  <c r="R29" i="1"/>
  <c r="R41" i="1" s="1"/>
  <c r="Q29" i="1"/>
  <c r="Q41" i="1" s="1"/>
  <c r="P29" i="1"/>
  <c r="P41" i="1" s="1"/>
  <c r="O29" i="1"/>
  <c r="O41" i="1" s="1"/>
  <c r="N29" i="1"/>
  <c r="N41" i="1" s="1"/>
  <c r="M29" i="1"/>
  <c r="M41" i="1" s="1"/>
  <c r="L29" i="1"/>
  <c r="L41" i="1" s="1"/>
  <c r="K29" i="1"/>
  <c r="K41" i="1" s="1"/>
  <c r="J29" i="1"/>
  <c r="J41" i="1" s="1"/>
  <c r="I29" i="1"/>
  <c r="I41" i="1" s="1"/>
  <c r="H29" i="1"/>
  <c r="H41" i="1" s="1"/>
  <c r="G29" i="1"/>
  <c r="G41" i="1" s="1"/>
  <c r="F29" i="1"/>
  <c r="F41" i="1" s="1"/>
  <c r="E29" i="1"/>
  <c r="E41" i="1" s="1"/>
  <c r="D29" i="1"/>
  <c r="D41" i="1" s="1"/>
  <c r="AI39" i="1" l="1"/>
  <c r="AI15" i="1" l="1"/>
  <c r="AI21" i="1" l="1"/>
  <c r="AI20" i="1"/>
  <c r="AI19" i="1"/>
  <c r="AI18" i="1"/>
  <c r="AI17" i="1"/>
  <c r="AI16" i="1"/>
  <c r="AI14" i="1"/>
  <c r="AI13" i="1"/>
  <c r="AI12" i="1"/>
  <c r="AI11" i="1"/>
  <c r="AI10" i="1"/>
  <c r="AI9" i="1"/>
  <c r="AI43" i="1" l="1"/>
  <c r="AI38" i="1"/>
  <c r="AI30" i="1"/>
  <c r="AI36" i="1"/>
  <c r="AI37" i="1"/>
  <c r="AI22" i="1"/>
  <c r="AI23" i="1"/>
  <c r="AI35" i="1"/>
  <c r="AI40" i="1"/>
  <c r="AI27" i="1"/>
  <c r="AI31" i="1"/>
  <c r="AI8" i="1"/>
  <c r="AI25" i="1"/>
  <c r="AI26" i="1"/>
  <c r="AI28" i="1"/>
  <c r="AI24" i="1"/>
  <c r="AI32" i="1"/>
  <c r="AI33" i="1"/>
  <c r="AI29" i="1" l="1"/>
  <c r="AI41" i="1" s="1"/>
  <c r="AI45" i="1" s="1"/>
  <c r="AI49" i="1" s="1"/>
</calcChain>
</file>

<file path=xl/sharedStrings.xml><?xml version="1.0" encoding="utf-8"?>
<sst xmlns="http://schemas.openxmlformats.org/spreadsheetml/2006/main" count="285" uniqueCount="87">
  <si>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</si>
  <si>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</si>
  <si>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</si>
  <si>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</si>
  <si>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</si>
  <si>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</si>
  <si>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</si>
  <si>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</si>
  <si>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</si>
  <si>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</si>
  <si>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</si>
  <si>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</si>
  <si>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</si>
  <si>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</si>
  <si>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</si>
  <si>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</si>
  <si>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</si>
  <si>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</si>
  <si>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</si>
  <si>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</si>
  <si>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</si>
  <si>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</si>
  <si>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</si>
  <si>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</si>
  <si>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</si>
  <si>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</si>
  <si>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</si>
  <si>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</si>
  <si>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</si>
  <si>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</si>
  <si>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</si>
  <si>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</si>
  <si>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</si>
  <si>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</si>
  <si>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</si>
  <si>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</si>
  <si>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</si>
  <si>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</si>
  <si>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</si>
  <si>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</si>
  <si>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</si>
  <si>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</si>
  <si>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</si>
  <si>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</si>
  <si>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</si>
  <si>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</si>
  <si>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</si>
  <si>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</si>
  <si>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</si>
  <si>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</si>
  <si>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Lisa Chambard</t>
  </si>
  <si>
    <t>OTHER - Please specify</t>
  </si>
  <si>
    <t>Sketchup</t>
  </si>
  <si>
    <t>1514</t>
  </si>
  <si>
    <t>Emery Place</t>
  </si>
  <si>
    <t>CC Lumion / Sketchup</t>
  </si>
  <si>
    <t>1709</t>
  </si>
  <si>
    <t>Port Royal 6B</t>
  </si>
  <si>
    <t>RWA Website</t>
  </si>
  <si>
    <t>1607</t>
  </si>
  <si>
    <t>Intergulf Lower Lynn</t>
  </si>
  <si>
    <t>1714</t>
  </si>
  <si>
    <t>Mosaic Sfu</t>
  </si>
  <si>
    <t>DP Booklet</t>
  </si>
  <si>
    <t>1715</t>
  </si>
  <si>
    <t>Fraser Mills</t>
  </si>
  <si>
    <t>Sketchup /Autocad</t>
  </si>
  <si>
    <t>1705</t>
  </si>
  <si>
    <t>Mosaic Forsyth</t>
  </si>
  <si>
    <t>Lumion/VR</t>
  </si>
  <si>
    <t>Sketchup/Vray/Lumion Tutorials</t>
  </si>
  <si>
    <t>Renovations Cad / Product Sourcing</t>
  </si>
  <si>
    <t>1806</t>
  </si>
  <si>
    <t>Aragon King Ed</t>
  </si>
  <si>
    <t>Sketchup/Lumion</t>
  </si>
  <si>
    <t>1602</t>
  </si>
  <si>
    <t>Hudson</t>
  </si>
  <si>
    <t>1709 - CA Awards</t>
  </si>
  <si>
    <t>1704</t>
  </si>
  <si>
    <t>Innovatin District</t>
  </si>
  <si>
    <t>1803</t>
  </si>
  <si>
    <t>Qualex Grange Bby</t>
  </si>
  <si>
    <t>Bookletk / Powerpoint</t>
  </si>
  <si>
    <t>PAID PROFESSIONAL PRACTICE</t>
  </si>
  <si>
    <t>Enscape and VR</t>
  </si>
  <si>
    <t>January 2019</t>
  </si>
  <si>
    <t>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</si>
</sst>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7">
    <xf numFmtId="0" fontId="0" fillId="2" borderId="0" xfId="0"/>
    <xf numFmtId="0" fontId="2" fillId="3" borderId="0" xfId="0" applyFont="1" applyFill="1" applyBorder="1"/>
    <xf numFmtId="0" fontId="3" fillId="3" borderId="0" xfId="0" applyFont="1" applyFill="1"/>
    <xf numFmtId="0" fontId="3" fillId="3" borderId="0" xfId="0" applyFont="1" applyFill="1" applyBorder="1"/>
    <xf numFmtId="0" fontId="3" fillId="4" borderId="0" xfId="0" applyFont="1" applyFill="1" applyBorder="1" applyProtection="1">
      <protection locked="0"/>
    </xf>
    <xf numFmtId="49" fontId="3" fillId="4" borderId="0" xfId="0" applyNumberFormat="1" applyFont="1" applyFill="1" applyBorder="1" applyProtection="1">
      <protection locked="0"/>
    </xf>
    <xf numFmtId="0" fontId="3" fillId="3" borderId="0" xfId="0" applyFont="1" applyFill="1" applyBorder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 applyBorder="1"/>
    <xf numFmtId="0" fontId="2" fillId="5" borderId="0" xfId="0" applyFont="1" applyFill="1" applyBorder="1"/>
    <xf numFmtId="0" fontId="3" fillId="5" borderId="0" xfId="0" applyFont="1" applyFill="1" applyBorder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Border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 applyAlignment="1"/>
    <xf numFmtId="0" fontId="3" fillId="5" borderId="5" xfId="0" applyFont="1" applyFill="1" applyBorder="1" applyAlignment="1"/>
    <xf numFmtId="0" fontId="6" fillId="5" borderId="6" xfId="0" applyFont="1" applyFill="1" applyBorder="1" applyAlignment="1"/>
    <xf numFmtId="0" fontId="3" fillId="5" borderId="7" xfId="0" applyFont="1" applyFill="1" applyBorder="1" applyAlignment="1"/>
    <xf numFmtId="0" fontId="3" fillId="5" borderId="8" xfId="0" applyFont="1" applyFill="1" applyBorder="1" applyAlignment="1"/>
    <xf numFmtId="0" fontId="3" fillId="5" borderId="9" xfId="0" applyFont="1" applyFill="1" applyBorder="1" applyAlignment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Alignment="1" applyProtection="1">
      <protection locked="0"/>
    </xf>
    <xf numFmtId="0" fontId="3" fillId="5" borderId="9" xfId="0" applyFont="1" applyFill="1" applyBorder="1" applyProtection="1">
      <protection locked="0"/>
    </xf>
    <xf numFmtId="0" fontId="3" fillId="2" borderId="0" xfId="0" applyFont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Alignment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2" fillId="6" borderId="17" xfId="0" applyNumberFormat="1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164" fontId="3" fillId="6" borderId="0" xfId="0" applyNumberFormat="1" applyFont="1" applyFill="1" applyBorder="1"/>
    <xf numFmtId="164" fontId="3" fillId="6" borderId="0" xfId="0" applyNumberFormat="1" applyFont="1" applyFill="1" applyBorder="1" applyAlignment="1"/>
    <xf numFmtId="0" fontId="3" fillId="4" borderId="0" xfId="0" applyFont="1" applyFill="1" applyBorder="1"/>
    <xf numFmtId="0" fontId="3" fillId="6" borderId="28" xfId="0" applyFont="1" applyFill="1" applyBorder="1"/>
    <xf numFmtId="164" fontId="3" fillId="6" borderId="0" xfId="0" applyNumberFormat="1" applyFont="1" applyFill="1" applyBorder="1" applyAlignment="1">
      <alignment horizontal="right"/>
    </xf>
    <xf numFmtId="1" fontId="3" fillId="6" borderId="29" xfId="0" applyNumberFormat="1" applyFont="1" applyFill="1" applyBorder="1" applyAlignment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Border="1" applyAlignment="1">
      <alignment horizontal="left"/>
    </xf>
    <xf numFmtId="164" fontId="3" fillId="4" borderId="0" xfId="0" applyNumberFormat="1" applyFont="1" applyFill="1" applyBorder="1"/>
    <xf numFmtId="164" fontId="3" fillId="4" borderId="0" xfId="0" applyNumberFormat="1" applyFont="1" applyFill="1" applyBorder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 applyBorder="1"/>
    <xf numFmtId="164" fontId="3" fillId="4" borderId="30" xfId="0" applyNumberFormat="1" applyFont="1" applyFill="1" applyBorder="1"/>
    <xf numFmtId="0" fontId="2" fillId="2" borderId="0" xfId="0" applyFont="1" applyBorder="1"/>
    <xf numFmtId="0" fontId="3" fillId="2" borderId="0" xfId="0" applyFont="1" applyBorder="1"/>
    <xf numFmtId="0" fontId="2" fillId="2" borderId="31" xfId="0" applyFont="1" applyBorder="1"/>
    <xf numFmtId="0" fontId="3" fillId="2" borderId="0" xfId="0" applyFont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0" fillId="6" borderId="2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4"/>
  <sheetViews>
    <sheetView tabSelected="1" zoomScaleNormal="90" zoomScaleSheetLayoutView="100" workbookViewId="0">
      <selection activeCell="Z38" sqref="Z38"/>
    </sheetView>
  </sheetViews>
  <sheetFormatPr defaultColWidth="7.5703125" defaultRowHeight="12.75" x14ac:dyDescent="0.2"/>
  <cols>
    <col min="1" max="1" width="5.28515625" style="80" customWidth="1"/>
    <col min="2" max="2" width="21.85546875" style="80" customWidth="1"/>
    <col min="3" max="3" width="5" style="82" customWidth="1"/>
    <col min="4" max="34" width="3.42578125" style="83" customWidth="1"/>
    <col min="35" max="35" width="5.7109375" style="84" customWidth="1"/>
    <col min="36" max="36" width="40.7109375" style="83" customWidth="1"/>
    <col min="37" max="190" width="7.5703125" style="13" customWidth="1"/>
    <col min="191" max="16384" width="7.5703125" style="35"/>
  </cols>
  <sheetData>
    <row r="1" spans="1:190" s="7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5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</row>
    <row r="2" spans="1:190" s="7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  <c r="AJ2" s="2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5"/>
      <c r="BA2" s="5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</row>
    <row r="3" spans="1:190" s="13" customFormat="1" ht="12" customHeight="1" x14ac:dyDescent="0.2">
      <c r="A3" s="8"/>
      <c r="B3" s="8"/>
      <c r="C3" s="9"/>
      <c r="D3" s="10"/>
      <c r="E3" s="10"/>
      <c r="F3" s="10"/>
      <c r="G3" s="10"/>
      <c r="H3" s="10"/>
      <c r="I3" s="8"/>
      <c r="J3" s="10"/>
      <c r="K3" s="10"/>
      <c r="L3" s="10"/>
      <c r="M3" s="10"/>
      <c r="N3" s="10"/>
      <c r="O3" s="8" t="s">
        <v>0</v>
      </c>
      <c r="P3" s="10"/>
      <c r="Q3" s="11" t="s">
        <v>50</v>
      </c>
      <c r="R3" s="11"/>
      <c r="S3" s="11"/>
      <c r="T3" s="11"/>
      <c r="U3" s="12"/>
      <c r="V3" s="12"/>
      <c r="W3" s="12"/>
      <c r="X3" s="12"/>
      <c r="Y3" s="12"/>
      <c r="Z3" s="10"/>
      <c r="AA3" s="10"/>
      <c r="AB3" s="6"/>
      <c r="AC3" s="10"/>
      <c r="AD3" s="10"/>
      <c r="AE3" s="10"/>
      <c r="AF3" s="10"/>
      <c r="AG3" s="8" t="s">
        <v>1</v>
      </c>
      <c r="AH3" s="10"/>
      <c r="AI3" s="6"/>
      <c r="AJ3" s="85" t="s">
        <v>85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  <c r="BA3" s="5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90" s="6" customFormat="1" ht="12" customHeight="1" x14ac:dyDescent="0.2">
      <c r="A4" s="1"/>
      <c r="B4" s="1"/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A4" s="5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  <row r="5" spans="1:190" s="19" customFormat="1" ht="13.9" customHeight="1" x14ac:dyDescent="0.2">
      <c r="A5" s="14" t="s">
        <v>2</v>
      </c>
      <c r="B5" s="15"/>
      <c r="C5" s="16"/>
      <c r="D5" s="17"/>
      <c r="E5" s="17"/>
      <c r="F5" s="17"/>
      <c r="G5" s="17"/>
      <c r="H5" s="17"/>
      <c r="I5" s="18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  <c r="BA5" s="5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</row>
    <row r="6" spans="1:190" s="27" customFormat="1" ht="16.899999999999999" customHeight="1" thickBot="1" x14ac:dyDescent="0.25">
      <c r="A6" s="20" t="s">
        <v>3</v>
      </c>
      <c r="B6" s="21" t="s">
        <v>0</v>
      </c>
      <c r="C6" s="22" t="s">
        <v>21</v>
      </c>
      <c r="D6" s="23">
        <v>1</v>
      </c>
      <c r="E6" s="24">
        <v>2</v>
      </c>
      <c r="F6" s="24">
        <v>3</v>
      </c>
      <c r="G6" s="24">
        <v>4</v>
      </c>
      <c r="H6" s="24">
        <v>5</v>
      </c>
      <c r="I6" s="24">
        <v>6</v>
      </c>
      <c r="J6" s="24">
        <v>7</v>
      </c>
      <c r="K6" s="24">
        <v>8</v>
      </c>
      <c r="L6" s="24">
        <v>9</v>
      </c>
      <c r="M6" s="24">
        <v>10</v>
      </c>
      <c r="N6" s="24">
        <v>11</v>
      </c>
      <c r="O6" s="24">
        <v>12</v>
      </c>
      <c r="P6" s="24">
        <v>13</v>
      </c>
      <c r="Q6" s="24">
        <v>14</v>
      </c>
      <c r="R6" s="24">
        <v>15</v>
      </c>
      <c r="S6" s="24">
        <v>16</v>
      </c>
      <c r="T6" s="24">
        <v>17</v>
      </c>
      <c r="U6" s="24">
        <v>18</v>
      </c>
      <c r="V6" s="24">
        <v>19</v>
      </c>
      <c r="W6" s="24">
        <v>20</v>
      </c>
      <c r="X6" s="24">
        <v>21</v>
      </c>
      <c r="Y6" s="24">
        <v>22</v>
      </c>
      <c r="Z6" s="24">
        <v>23</v>
      </c>
      <c r="AA6" s="24">
        <v>24</v>
      </c>
      <c r="AB6" s="24">
        <v>25</v>
      </c>
      <c r="AC6" s="24">
        <v>26</v>
      </c>
      <c r="AD6" s="24">
        <v>27</v>
      </c>
      <c r="AE6" s="24">
        <v>28</v>
      </c>
      <c r="AF6" s="24">
        <v>29</v>
      </c>
      <c r="AG6" s="24">
        <v>30</v>
      </c>
      <c r="AH6" s="25">
        <v>31</v>
      </c>
      <c r="AI6" s="25" t="s">
        <v>4</v>
      </c>
      <c r="AJ6" s="26" t="s">
        <v>5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  <c r="BA6" s="5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</row>
    <row r="7" spans="1:190" ht="12" thickTop="1" x14ac:dyDescent="0.2">
      <c r="A7" s="28"/>
      <c r="B7" s="29"/>
      <c r="C7" s="30" t="s">
        <v>39</v>
      </c>
      <c r="D7" s="31" t="s">
        <v>15</v>
      </c>
      <c r="E7" s="31" t="s">
        <v>16</v>
      </c>
      <c r="F7" s="31" t="s">
        <v>15</v>
      </c>
      <c r="G7" s="31" t="s">
        <v>17</v>
      </c>
      <c r="H7" s="31" t="s">
        <v>18</v>
      </c>
      <c r="I7" s="31" t="s">
        <v>18</v>
      </c>
      <c r="J7" s="32" t="s">
        <v>19</v>
      </c>
      <c r="K7" s="31" t="s">
        <v>15</v>
      </c>
      <c r="L7" s="31" t="s">
        <v>16</v>
      </c>
      <c r="M7" s="31" t="s">
        <v>15</v>
      </c>
      <c r="N7" s="31" t="s">
        <v>17</v>
      </c>
      <c r="O7" s="31" t="s">
        <v>18</v>
      </c>
      <c r="P7" s="31" t="s">
        <v>18</v>
      </c>
      <c r="Q7" s="32" t="s">
        <v>19</v>
      </c>
      <c r="R7" s="31" t="s">
        <v>15</v>
      </c>
      <c r="S7" s="31" t="s">
        <v>16</v>
      </c>
      <c r="T7" s="31" t="s">
        <v>15</v>
      </c>
      <c r="U7" s="31" t="s">
        <v>17</v>
      </c>
      <c r="V7" s="31" t="s">
        <v>18</v>
      </c>
      <c r="W7" s="31" t="s">
        <v>18</v>
      </c>
      <c r="X7" s="32" t="s">
        <v>19</v>
      </c>
      <c r="Y7" s="31" t="s">
        <v>15</v>
      </c>
      <c r="Z7" s="31" t="s">
        <v>16</v>
      </c>
      <c r="AA7" s="31" t="s">
        <v>15</v>
      </c>
      <c r="AB7" s="31" t="s">
        <v>17</v>
      </c>
      <c r="AC7" s="31" t="s">
        <v>18</v>
      </c>
      <c r="AD7" s="31" t="s">
        <v>18</v>
      </c>
      <c r="AE7" s="32" t="s">
        <v>19</v>
      </c>
      <c r="AF7" s="31" t="s">
        <v>15</v>
      </c>
      <c r="AG7" s="31" t="s">
        <v>16</v>
      </c>
      <c r="AH7" s="31" t="s">
        <v>15</v>
      </c>
      <c r="AI7" s="33"/>
      <c r="AJ7" s="3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  <c r="BA7" s="5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</row>
    <row r="8" spans="1:190" s="43" customFormat="1" ht="12" customHeight="1" x14ac:dyDescent="0.2">
      <c r="A8" s="36"/>
      <c r="B8" s="37"/>
      <c r="C8" s="38"/>
      <c r="D8" s="39"/>
      <c r="E8" s="39"/>
      <c r="F8" s="39"/>
      <c r="G8" s="39"/>
      <c r="H8" s="39" t="s">
        <v>20</v>
      </c>
      <c r="I8" s="39" t="s">
        <v>20</v>
      </c>
      <c r="J8" s="39"/>
      <c r="K8" s="39"/>
      <c r="L8" s="39"/>
      <c r="M8" s="39"/>
      <c r="N8" s="39"/>
      <c r="O8" s="39" t="s">
        <v>20</v>
      </c>
      <c r="P8" s="39" t="s">
        <v>20</v>
      </c>
      <c r="Q8" s="39"/>
      <c r="R8" s="39"/>
      <c r="S8" s="39"/>
      <c r="T8" s="39"/>
      <c r="U8" s="39"/>
      <c r="V8" s="39" t="s">
        <v>20</v>
      </c>
      <c r="W8" s="39" t="s">
        <v>20</v>
      </c>
      <c r="X8" s="39"/>
      <c r="Y8" s="39"/>
      <c r="Z8" s="39"/>
      <c r="AA8" s="39"/>
      <c r="AB8" s="39"/>
      <c r="AC8" s="39" t="s">
        <v>20</v>
      </c>
      <c r="AD8" s="39" t="s">
        <v>20</v>
      </c>
      <c r="AE8" s="39"/>
      <c r="AF8" s="39"/>
      <c r="AG8" s="39"/>
      <c r="AH8" s="39"/>
      <c r="AI8" s="40">
        <f t="shared" ref="AI8:AI28" si="0">SUM(D8:AH8)</f>
        <v>0</v>
      </c>
      <c r="AJ8" s="41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  <c r="BA8" s="5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H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X8" s="42"/>
      <c r="FY8" s="42"/>
      <c r="FZ8" s="42"/>
      <c r="GA8" s="42"/>
      <c r="GB8" s="42"/>
      <c r="GC8" s="42"/>
      <c r="GD8" s="42"/>
      <c r="GE8" s="42"/>
      <c r="GF8" s="42"/>
      <c r="GG8" s="42"/>
      <c r="GH8" s="42"/>
    </row>
    <row r="9" spans="1:190" ht="12" customHeight="1" x14ac:dyDescent="0.2">
      <c r="A9" s="44" t="s">
        <v>78</v>
      </c>
      <c r="B9" s="29" t="s">
        <v>79</v>
      </c>
      <c r="C9" s="30"/>
      <c r="D9" s="45"/>
      <c r="E9" s="45"/>
      <c r="F9" s="45"/>
      <c r="G9" s="45"/>
      <c r="H9" s="39" t="s">
        <v>20</v>
      </c>
      <c r="I9" s="39" t="s">
        <v>20</v>
      </c>
      <c r="J9" s="45"/>
      <c r="K9" s="45"/>
      <c r="L9" s="45"/>
      <c r="M9" s="45"/>
      <c r="N9" s="45"/>
      <c r="O9" s="39" t="s">
        <v>20</v>
      </c>
      <c r="P9" s="39" t="s">
        <v>20</v>
      </c>
      <c r="Q9" s="45"/>
      <c r="R9" s="45"/>
      <c r="S9" s="45"/>
      <c r="T9" s="45"/>
      <c r="U9" s="45"/>
      <c r="V9" s="39" t="s">
        <v>20</v>
      </c>
      <c r="W9" s="39" t="s">
        <v>20</v>
      </c>
      <c r="X9" s="45"/>
      <c r="Y9" s="45"/>
      <c r="Z9" s="45"/>
      <c r="AA9" s="45"/>
      <c r="AB9" s="45"/>
      <c r="AC9" s="39" t="s">
        <v>20</v>
      </c>
      <c r="AD9" s="39" t="s">
        <v>20</v>
      </c>
      <c r="AE9" s="45"/>
      <c r="AF9" s="45"/>
      <c r="AG9" s="45"/>
      <c r="AH9" s="45"/>
      <c r="AI9" s="40">
        <f t="shared" ref="AI9:AI11" si="1">SUM(D9:AH9)</f>
        <v>0</v>
      </c>
      <c r="AJ9" s="34" t="s">
        <v>71</v>
      </c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  <c r="BA9" s="5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</row>
    <row r="10" spans="1:190" ht="12" customHeight="1" x14ac:dyDescent="0.2">
      <c r="A10" s="36"/>
      <c r="B10" s="37"/>
      <c r="C10" s="38"/>
      <c r="D10" s="39"/>
      <c r="E10" s="39"/>
      <c r="F10" s="39"/>
      <c r="G10" s="39"/>
      <c r="H10" s="39" t="s">
        <v>20</v>
      </c>
      <c r="I10" s="39" t="s">
        <v>20</v>
      </c>
      <c r="J10" s="39"/>
      <c r="K10" s="39"/>
      <c r="L10" s="39"/>
      <c r="M10" s="39"/>
      <c r="N10" s="39"/>
      <c r="O10" s="39" t="s">
        <v>20</v>
      </c>
      <c r="P10" s="39" t="s">
        <v>20</v>
      </c>
      <c r="Q10" s="39"/>
      <c r="R10" s="39"/>
      <c r="S10" s="39"/>
      <c r="T10" s="39"/>
      <c r="U10" s="39"/>
      <c r="V10" s="39" t="s">
        <v>20</v>
      </c>
      <c r="W10" s="39" t="s">
        <v>20</v>
      </c>
      <c r="X10" s="39"/>
      <c r="Y10" s="39"/>
      <c r="Z10" s="39"/>
      <c r="AA10" s="39"/>
      <c r="AB10" s="39"/>
      <c r="AC10" s="39" t="s">
        <v>20</v>
      </c>
      <c r="AD10" s="39" t="s">
        <v>20</v>
      </c>
      <c r="AE10" s="39"/>
      <c r="AF10" s="39"/>
      <c r="AG10" s="39"/>
      <c r="AH10" s="39"/>
      <c r="AI10" s="40">
        <f t="shared" si="1"/>
        <v>0</v>
      </c>
      <c r="AJ10" s="41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  <c r="BA10" s="5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</row>
    <row r="11" spans="1:190" ht="12" customHeight="1" x14ac:dyDescent="0.2">
      <c r="A11" s="44" t="s">
        <v>80</v>
      </c>
      <c r="B11" s="29" t="s">
        <v>81</v>
      </c>
      <c r="C11" s="30"/>
      <c r="D11" s="45"/>
      <c r="E11" s="45"/>
      <c r="F11" s="45"/>
      <c r="G11" s="45"/>
      <c r="H11" s="39" t="s">
        <v>20</v>
      </c>
      <c r="I11" s="39" t="s">
        <v>20</v>
      </c>
      <c r="J11" s="45"/>
      <c r="K11" s="45"/>
      <c r="L11" s="45"/>
      <c r="M11" s="45"/>
      <c r="N11" s="45"/>
      <c r="O11" s="39" t="s">
        <v>20</v>
      </c>
      <c r="P11" s="39" t="s">
        <v>20</v>
      </c>
      <c r="Q11" s="45"/>
      <c r="R11" s="45">
        <v>4</v>
      </c>
      <c r="S11" s="45">
        <v>7</v>
      </c>
      <c r="T11" s="45">
        <v>7.5</v>
      </c>
      <c r="U11" s="45">
        <v>7</v>
      </c>
      <c r="V11" s="39" t="s">
        <v>20</v>
      </c>
      <c r="W11" s="39" t="s">
        <v>20</v>
      </c>
      <c r="X11" s="45">
        <v>6</v>
      </c>
      <c r="Y11" s="45">
        <v>7.5</v>
      </c>
      <c r="Z11" s="45">
        <v>3.5</v>
      </c>
      <c r="AA11" s="45"/>
      <c r="AB11" s="45"/>
      <c r="AC11" s="39" t="s">
        <v>20</v>
      </c>
      <c r="AD11" s="39" t="s">
        <v>20</v>
      </c>
      <c r="AE11" s="45"/>
      <c r="AF11" s="45"/>
      <c r="AG11" s="45"/>
      <c r="AH11" s="45"/>
      <c r="AI11" s="40">
        <f t="shared" si="1"/>
        <v>42.5</v>
      </c>
      <c r="AJ11" s="34" t="s">
        <v>55</v>
      </c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  <c r="BA11" s="5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</row>
    <row r="12" spans="1:190" ht="12" customHeight="1" x14ac:dyDescent="0.2">
      <c r="A12" s="36"/>
      <c r="B12" s="37"/>
      <c r="C12" s="38"/>
      <c r="D12" s="39"/>
      <c r="E12" s="39"/>
      <c r="F12" s="39"/>
      <c r="G12" s="39"/>
      <c r="H12" s="39" t="s">
        <v>20</v>
      </c>
      <c r="I12" s="39" t="s">
        <v>20</v>
      </c>
      <c r="J12" s="39"/>
      <c r="K12" s="39"/>
      <c r="L12" s="39"/>
      <c r="M12" s="39"/>
      <c r="N12" s="39"/>
      <c r="O12" s="39" t="s">
        <v>20</v>
      </c>
      <c r="P12" s="39" t="s">
        <v>20</v>
      </c>
      <c r="Q12" s="39"/>
      <c r="R12" s="39"/>
      <c r="S12" s="39"/>
      <c r="T12" s="39"/>
      <c r="U12" s="39"/>
      <c r="V12" s="39" t="s">
        <v>20</v>
      </c>
      <c r="W12" s="39" t="s">
        <v>20</v>
      </c>
      <c r="X12" s="39"/>
      <c r="Y12" s="39"/>
      <c r="Z12" s="39"/>
      <c r="AA12" s="39"/>
      <c r="AB12" s="39"/>
      <c r="AC12" s="39" t="s">
        <v>20</v>
      </c>
      <c r="AD12" s="39" t="s">
        <v>20</v>
      </c>
      <c r="AE12" s="39"/>
      <c r="AF12" s="39"/>
      <c r="AG12" s="39"/>
      <c r="AH12" s="39"/>
      <c r="AI12" s="40">
        <f>SUM(D12:AH12)</f>
        <v>0</v>
      </c>
      <c r="AJ12" s="41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  <c r="BA12" s="5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</row>
    <row r="13" spans="1:190" ht="12" customHeight="1" x14ac:dyDescent="0.2">
      <c r="A13" s="44" t="s">
        <v>53</v>
      </c>
      <c r="B13" s="29" t="s">
        <v>54</v>
      </c>
      <c r="C13" s="30"/>
      <c r="D13" s="45"/>
      <c r="E13" s="45"/>
      <c r="F13" s="45"/>
      <c r="G13" s="45"/>
      <c r="H13" s="39" t="s">
        <v>20</v>
      </c>
      <c r="I13" s="39" t="s">
        <v>20</v>
      </c>
      <c r="J13" s="45"/>
      <c r="K13" s="45"/>
      <c r="L13" s="45"/>
      <c r="M13" s="45"/>
      <c r="N13" s="45"/>
      <c r="O13" s="39" t="s">
        <v>20</v>
      </c>
      <c r="P13" s="39" t="s">
        <v>20</v>
      </c>
      <c r="Q13" s="45"/>
      <c r="R13" s="45"/>
      <c r="S13" s="45"/>
      <c r="T13" s="45"/>
      <c r="U13" s="45"/>
      <c r="V13" s="39" t="s">
        <v>20</v>
      </c>
      <c r="W13" s="39" t="s">
        <v>20</v>
      </c>
      <c r="X13" s="45"/>
      <c r="Y13" s="45"/>
      <c r="Z13" s="45"/>
      <c r="AA13" s="45"/>
      <c r="AB13" s="45">
        <v>3.5</v>
      </c>
      <c r="AC13" s="39" t="s">
        <v>20</v>
      </c>
      <c r="AD13" s="39" t="s">
        <v>20</v>
      </c>
      <c r="AE13" s="45">
        <v>6.5</v>
      </c>
      <c r="AF13" s="45">
        <v>7.5</v>
      </c>
      <c r="AG13" s="45">
        <v>7</v>
      </c>
      <c r="AH13" s="45">
        <v>7</v>
      </c>
      <c r="AI13" s="40">
        <f>SUM(D13:AH13)</f>
        <v>31.5</v>
      </c>
      <c r="AJ13" s="34" t="s">
        <v>52</v>
      </c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  <c r="BA13" s="5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</row>
    <row r="14" spans="1:190" s="43" customFormat="1" ht="12" customHeight="1" x14ac:dyDescent="0.2">
      <c r="A14" s="36"/>
      <c r="B14" s="37"/>
      <c r="C14" s="38"/>
      <c r="D14" s="39"/>
      <c r="E14" s="39"/>
      <c r="F14" s="39"/>
      <c r="G14" s="39"/>
      <c r="H14" s="39" t="s">
        <v>20</v>
      </c>
      <c r="I14" s="39" t="s">
        <v>20</v>
      </c>
      <c r="J14" s="39"/>
      <c r="K14" s="39"/>
      <c r="L14" s="39"/>
      <c r="M14" s="39"/>
      <c r="N14" s="39"/>
      <c r="O14" s="39" t="s">
        <v>20</v>
      </c>
      <c r="P14" s="39" t="s">
        <v>20</v>
      </c>
      <c r="Q14" s="39"/>
      <c r="R14" s="39"/>
      <c r="S14" s="39"/>
      <c r="T14" s="39"/>
      <c r="U14" s="39"/>
      <c r="V14" s="39" t="s">
        <v>20</v>
      </c>
      <c r="W14" s="39" t="s">
        <v>20</v>
      </c>
      <c r="X14" s="39"/>
      <c r="Y14" s="39"/>
      <c r="Z14" s="39"/>
      <c r="AA14" s="39"/>
      <c r="AB14" s="39"/>
      <c r="AC14" s="39" t="s">
        <v>20</v>
      </c>
      <c r="AD14" s="39" t="s">
        <v>20</v>
      </c>
      <c r="AE14" s="39"/>
      <c r="AF14" s="39"/>
      <c r="AG14" s="39"/>
      <c r="AH14" s="39"/>
      <c r="AI14" s="40">
        <f>SUM(D14:AH14)</f>
        <v>0</v>
      </c>
      <c r="AJ14" s="41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  <c r="BA14" s="5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  <c r="DZ14" s="42"/>
      <c r="EA14" s="42"/>
      <c r="EB14" s="42"/>
      <c r="EC14" s="42"/>
      <c r="ED14" s="42"/>
      <c r="EE14" s="42"/>
      <c r="EF14" s="42"/>
      <c r="EG14" s="42"/>
      <c r="EH14" s="42"/>
      <c r="EI14" s="42"/>
      <c r="EJ14" s="42"/>
      <c r="EK14" s="42"/>
      <c r="EL14" s="42"/>
      <c r="EM14" s="42"/>
      <c r="EN14" s="42"/>
      <c r="EO14" s="42"/>
      <c r="EP14" s="42"/>
      <c r="EQ14" s="42"/>
      <c r="ER14" s="42"/>
      <c r="ES14" s="42"/>
      <c r="ET14" s="42"/>
      <c r="EU14" s="42"/>
      <c r="EV14" s="42"/>
      <c r="EW14" s="42"/>
      <c r="EX14" s="42"/>
      <c r="EY14" s="42"/>
      <c r="EZ14" s="42"/>
      <c r="FA14" s="42"/>
      <c r="FB14" s="42"/>
      <c r="FC14" s="42"/>
      <c r="FD14" s="42"/>
      <c r="FE14" s="42"/>
      <c r="FF14" s="42"/>
      <c r="FG14" s="42"/>
      <c r="FH14" s="42"/>
      <c r="FI14" s="42"/>
      <c r="FJ14" s="42"/>
      <c r="FK14" s="42"/>
      <c r="FL14" s="42"/>
      <c r="FM14" s="42"/>
      <c r="FN14" s="42"/>
      <c r="FO14" s="42"/>
      <c r="FP14" s="42"/>
      <c r="FQ14" s="42"/>
      <c r="FR14" s="42"/>
      <c r="FS14" s="42"/>
      <c r="FT14" s="42"/>
      <c r="FU14" s="42"/>
      <c r="FV14" s="42"/>
      <c r="FW14" s="42"/>
      <c r="FX14" s="42"/>
      <c r="FY14" s="42"/>
      <c r="FZ14" s="42"/>
      <c r="GA14" s="42"/>
      <c r="GB14" s="42"/>
      <c r="GC14" s="42"/>
      <c r="GD14" s="42"/>
      <c r="GE14" s="42"/>
      <c r="GF14" s="42"/>
      <c r="GG14" s="42"/>
      <c r="GH14" s="42"/>
    </row>
    <row r="15" spans="1:190" ht="12" customHeight="1" x14ac:dyDescent="0.2">
      <c r="A15" s="44" t="s">
        <v>72</v>
      </c>
      <c r="B15" s="29" t="s">
        <v>73</v>
      </c>
      <c r="C15" s="30"/>
      <c r="D15" s="45"/>
      <c r="E15" s="45"/>
      <c r="F15" s="45"/>
      <c r="G15" s="45">
        <v>2.5</v>
      </c>
      <c r="H15" s="39" t="s">
        <v>20</v>
      </c>
      <c r="I15" s="39" t="s">
        <v>20</v>
      </c>
      <c r="J15" s="45">
        <v>7</v>
      </c>
      <c r="K15" s="45">
        <v>9.5</v>
      </c>
      <c r="L15" s="45">
        <v>7.5</v>
      </c>
      <c r="M15" s="45">
        <v>7.5</v>
      </c>
      <c r="N15" s="45">
        <v>6.5</v>
      </c>
      <c r="O15" s="39" t="s">
        <v>20</v>
      </c>
      <c r="P15" s="39" t="s">
        <v>20</v>
      </c>
      <c r="Q15" s="45"/>
      <c r="R15" s="45"/>
      <c r="S15" s="45"/>
      <c r="T15" s="45"/>
      <c r="U15" s="45"/>
      <c r="V15" s="39" t="s">
        <v>20</v>
      </c>
      <c r="W15" s="39" t="s">
        <v>20</v>
      </c>
      <c r="X15" s="45"/>
      <c r="Y15" s="45"/>
      <c r="Z15" s="45">
        <v>3.5</v>
      </c>
      <c r="AA15" s="45"/>
      <c r="AB15" s="45"/>
      <c r="AC15" s="39" t="s">
        <v>20</v>
      </c>
      <c r="AD15" s="39" t="s">
        <v>20</v>
      </c>
      <c r="AE15" s="45"/>
      <c r="AF15" s="45"/>
      <c r="AG15" s="45"/>
      <c r="AH15" s="45"/>
      <c r="AI15" s="40">
        <f>SUM(D15:AH15)</f>
        <v>44</v>
      </c>
      <c r="AJ15" s="34" t="s">
        <v>74</v>
      </c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5"/>
      <c r="BA15" s="5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</row>
    <row r="16" spans="1:190" s="43" customFormat="1" ht="12" customHeight="1" x14ac:dyDescent="0.2">
      <c r="A16" s="36"/>
      <c r="B16" s="37"/>
      <c r="C16" s="38"/>
      <c r="D16" s="39"/>
      <c r="E16" s="39"/>
      <c r="F16" s="39"/>
      <c r="G16" s="39"/>
      <c r="H16" s="39" t="s">
        <v>20</v>
      </c>
      <c r="I16" s="39" t="s">
        <v>20</v>
      </c>
      <c r="J16" s="39"/>
      <c r="K16" s="39"/>
      <c r="L16" s="39"/>
      <c r="M16" s="39"/>
      <c r="N16" s="39"/>
      <c r="O16" s="39" t="s">
        <v>20</v>
      </c>
      <c r="P16" s="39" t="s">
        <v>20</v>
      </c>
      <c r="Q16" s="39"/>
      <c r="R16" s="39"/>
      <c r="S16" s="39"/>
      <c r="T16" s="39"/>
      <c r="U16" s="39"/>
      <c r="V16" s="39" t="s">
        <v>20</v>
      </c>
      <c r="W16" s="39" t="s">
        <v>20</v>
      </c>
      <c r="X16" s="39"/>
      <c r="Y16" s="39"/>
      <c r="Z16" s="39"/>
      <c r="AA16" s="39"/>
      <c r="AB16" s="39"/>
      <c r="AC16" s="39" t="s">
        <v>20</v>
      </c>
      <c r="AD16" s="39" t="s">
        <v>20</v>
      </c>
      <c r="AE16" s="39"/>
      <c r="AF16" s="39"/>
      <c r="AG16" s="39"/>
      <c r="AH16" s="39"/>
      <c r="AI16" s="40">
        <f>SUM(D16:AH16)</f>
        <v>0</v>
      </c>
      <c r="AJ16" s="41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5"/>
      <c r="BA16" s="5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/>
      <c r="DN16" s="42"/>
      <c r="DO16" s="42"/>
      <c r="DP16" s="42"/>
      <c r="DQ16" s="42"/>
      <c r="DR16" s="42"/>
      <c r="DS16" s="42"/>
      <c r="DT16" s="42"/>
      <c r="DU16" s="42"/>
      <c r="DV16" s="42"/>
      <c r="DW16" s="42"/>
      <c r="DX16" s="42"/>
      <c r="DY16" s="42"/>
      <c r="DZ16" s="42"/>
      <c r="EA16" s="42"/>
      <c r="EB16" s="42"/>
      <c r="EC16" s="42"/>
      <c r="ED16" s="42"/>
      <c r="EE16" s="42"/>
      <c r="EF16" s="42"/>
      <c r="EG16" s="42"/>
      <c r="EH16" s="42"/>
      <c r="EI16" s="42"/>
      <c r="EJ16" s="42"/>
      <c r="EK16" s="42"/>
      <c r="EL16" s="42"/>
      <c r="EM16" s="42"/>
      <c r="EN16" s="42"/>
      <c r="EO16" s="42"/>
      <c r="EP16" s="42"/>
      <c r="EQ16" s="42"/>
      <c r="ER16" s="42"/>
      <c r="ES16" s="42"/>
      <c r="ET16" s="42"/>
      <c r="EU16" s="42"/>
      <c r="EV16" s="42"/>
      <c r="EW16" s="42"/>
      <c r="EX16" s="42"/>
      <c r="EY16" s="42"/>
      <c r="EZ16" s="42"/>
      <c r="FA16" s="42"/>
      <c r="FB16" s="42"/>
      <c r="FC16" s="42"/>
      <c r="FD16" s="42"/>
      <c r="FE16" s="42"/>
      <c r="FF16" s="42"/>
      <c r="FG16" s="42"/>
      <c r="FH16" s="42"/>
      <c r="FI16" s="42"/>
      <c r="FJ16" s="42"/>
      <c r="FK16" s="42"/>
      <c r="FL16" s="42"/>
      <c r="FM16" s="42"/>
      <c r="FN16" s="42"/>
      <c r="FO16" s="42"/>
      <c r="FP16" s="42"/>
      <c r="FQ16" s="42"/>
      <c r="FR16" s="42"/>
      <c r="FS16" s="42"/>
      <c r="FT16" s="42"/>
      <c r="FU16" s="42"/>
      <c r="FV16" s="42"/>
      <c r="FW16" s="42"/>
      <c r="FX16" s="42"/>
      <c r="FY16" s="42"/>
      <c r="FZ16" s="42"/>
      <c r="GA16" s="42"/>
      <c r="GB16" s="42"/>
      <c r="GC16" s="42"/>
      <c r="GD16" s="42"/>
      <c r="GE16" s="42"/>
      <c r="GF16" s="42"/>
      <c r="GG16" s="42"/>
      <c r="GH16" s="42"/>
    </row>
    <row r="17" spans="1:190" ht="12" customHeight="1" x14ac:dyDescent="0.2">
      <c r="A17" s="44" t="s">
        <v>59</v>
      </c>
      <c r="B17" s="29" t="s">
        <v>60</v>
      </c>
      <c r="C17" s="30"/>
      <c r="D17" s="45"/>
      <c r="E17" s="45"/>
      <c r="F17" s="45"/>
      <c r="G17" s="45"/>
      <c r="H17" s="39" t="s">
        <v>20</v>
      </c>
      <c r="I17" s="39" t="s">
        <v>20</v>
      </c>
      <c r="J17" s="45"/>
      <c r="K17" s="45"/>
      <c r="L17" s="45"/>
      <c r="M17" s="45"/>
      <c r="N17" s="45"/>
      <c r="O17" s="39" t="s">
        <v>20</v>
      </c>
      <c r="P17" s="39" t="s">
        <v>20</v>
      </c>
      <c r="Q17" s="45"/>
      <c r="R17" s="45"/>
      <c r="S17" s="45"/>
      <c r="T17" s="45"/>
      <c r="U17" s="45"/>
      <c r="V17" s="39" t="s">
        <v>20</v>
      </c>
      <c r="W17" s="39" t="s">
        <v>20</v>
      </c>
      <c r="X17" s="45"/>
      <c r="Y17" s="45"/>
      <c r="Z17" s="45"/>
      <c r="AA17" s="45"/>
      <c r="AB17" s="45"/>
      <c r="AC17" s="39" t="s">
        <v>20</v>
      </c>
      <c r="AD17" s="39" t="s">
        <v>20</v>
      </c>
      <c r="AE17" s="45"/>
      <c r="AF17" s="45"/>
      <c r="AG17" s="45"/>
      <c r="AH17" s="45"/>
      <c r="AI17" s="40">
        <f t="shared" ref="AI17:AI20" si="2">SUM(D17:AH17)</f>
        <v>0</v>
      </c>
      <c r="AJ17" s="34" t="s">
        <v>63</v>
      </c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  <c r="BA17" s="5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</row>
    <row r="18" spans="1:190" s="43" customFormat="1" ht="12" customHeight="1" x14ac:dyDescent="0.2">
      <c r="A18" s="36"/>
      <c r="B18" s="37"/>
      <c r="C18" s="38"/>
      <c r="D18" s="39"/>
      <c r="E18" s="39"/>
      <c r="F18" s="39"/>
      <c r="G18" s="39"/>
      <c r="H18" s="39" t="s">
        <v>20</v>
      </c>
      <c r="I18" s="39" t="s">
        <v>20</v>
      </c>
      <c r="J18" s="39"/>
      <c r="K18" s="39"/>
      <c r="L18" s="39"/>
      <c r="M18" s="39"/>
      <c r="N18" s="39"/>
      <c r="O18" s="39" t="s">
        <v>20</v>
      </c>
      <c r="P18" s="39" t="s">
        <v>20</v>
      </c>
      <c r="Q18" s="39"/>
      <c r="R18" s="39"/>
      <c r="S18" s="39"/>
      <c r="T18" s="39"/>
      <c r="U18" s="39"/>
      <c r="V18" s="39" t="s">
        <v>20</v>
      </c>
      <c r="W18" s="39" t="s">
        <v>20</v>
      </c>
      <c r="X18" s="39"/>
      <c r="Y18" s="39"/>
      <c r="Z18" s="39"/>
      <c r="AA18" s="39"/>
      <c r="AB18" s="39"/>
      <c r="AC18" s="39" t="s">
        <v>20</v>
      </c>
      <c r="AD18" s="39" t="s">
        <v>20</v>
      </c>
      <c r="AE18" s="39"/>
      <c r="AF18" s="39"/>
      <c r="AG18" s="39"/>
      <c r="AH18" s="39"/>
      <c r="AI18" s="40">
        <f t="shared" si="2"/>
        <v>0</v>
      </c>
      <c r="AJ18" s="41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  <c r="BA18" s="5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2"/>
      <c r="CE18" s="42"/>
      <c r="CF18" s="42"/>
      <c r="CG18" s="42"/>
      <c r="CH18" s="42"/>
      <c r="CI18" s="42"/>
      <c r="CJ18" s="42"/>
      <c r="CK18" s="42"/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  <c r="CY18" s="42"/>
      <c r="CZ18" s="42"/>
      <c r="DA18" s="42"/>
      <c r="DB18" s="42"/>
      <c r="DC18" s="42"/>
      <c r="DD18" s="42"/>
      <c r="DE18" s="42"/>
      <c r="DF18" s="42"/>
      <c r="DG18" s="42"/>
      <c r="DH18" s="42"/>
      <c r="DI18" s="42"/>
      <c r="DJ18" s="42"/>
      <c r="DK18" s="42"/>
      <c r="DL18" s="42"/>
      <c r="DM18" s="42"/>
      <c r="DN18" s="42"/>
      <c r="DO18" s="42"/>
      <c r="DP18" s="42"/>
      <c r="DQ18" s="42"/>
      <c r="DR18" s="42"/>
      <c r="DS18" s="42"/>
      <c r="DT18" s="42"/>
      <c r="DU18" s="42"/>
      <c r="DV18" s="42"/>
      <c r="DW18" s="42"/>
      <c r="DX18" s="42"/>
      <c r="DY18" s="42"/>
      <c r="DZ18" s="42"/>
      <c r="EA18" s="42"/>
      <c r="EB18" s="42"/>
      <c r="EC18" s="42"/>
      <c r="ED18" s="42"/>
      <c r="EE18" s="42"/>
      <c r="EF18" s="42"/>
      <c r="EG18" s="42"/>
      <c r="EH18" s="42"/>
      <c r="EI18" s="42"/>
      <c r="EJ18" s="42"/>
      <c r="EK18" s="42"/>
      <c r="EL18" s="42"/>
      <c r="EM18" s="42"/>
      <c r="EN18" s="42"/>
      <c r="EO18" s="42"/>
      <c r="EP18" s="42"/>
      <c r="EQ18" s="42"/>
      <c r="ER18" s="42"/>
      <c r="ES18" s="42"/>
      <c r="ET18" s="42"/>
      <c r="EU18" s="42"/>
      <c r="EV18" s="42"/>
      <c r="EW18" s="42"/>
      <c r="EX18" s="42"/>
      <c r="EY18" s="42"/>
      <c r="EZ18" s="42"/>
      <c r="FA18" s="42"/>
      <c r="FB18" s="42"/>
      <c r="FC18" s="42"/>
      <c r="FD18" s="42"/>
      <c r="FE18" s="42"/>
      <c r="FF18" s="42"/>
      <c r="FG18" s="42"/>
      <c r="FH18" s="42"/>
      <c r="FI18" s="42"/>
      <c r="FJ18" s="42"/>
      <c r="FK18" s="42"/>
      <c r="FL18" s="42"/>
      <c r="FM18" s="42"/>
      <c r="FN18" s="42"/>
      <c r="FO18" s="42"/>
      <c r="FP18" s="42"/>
      <c r="FQ18" s="42"/>
      <c r="FR18" s="42"/>
      <c r="FS18" s="42"/>
      <c r="FT18" s="42"/>
      <c r="FU18" s="42"/>
      <c r="FV18" s="42"/>
      <c r="FW18" s="42"/>
      <c r="FX18" s="42"/>
      <c r="FY18" s="42"/>
      <c r="FZ18" s="42"/>
      <c r="GA18" s="42"/>
      <c r="GB18" s="42"/>
      <c r="GC18" s="42"/>
      <c r="GD18" s="42"/>
      <c r="GE18" s="42"/>
      <c r="GF18" s="42"/>
      <c r="GG18" s="42"/>
      <c r="GH18" s="42"/>
    </row>
    <row r="19" spans="1:190" s="43" customFormat="1" ht="12" customHeight="1" x14ac:dyDescent="0.2">
      <c r="A19" s="44" t="s">
        <v>56</v>
      </c>
      <c r="B19" s="29" t="s">
        <v>57</v>
      </c>
      <c r="C19" s="30"/>
      <c r="D19" s="45"/>
      <c r="E19" s="45">
        <v>7.5</v>
      </c>
      <c r="F19" s="45">
        <v>7.5</v>
      </c>
      <c r="G19" s="45">
        <v>3.5</v>
      </c>
      <c r="H19" s="39" t="s">
        <v>20</v>
      </c>
      <c r="I19" s="39" t="s">
        <v>20</v>
      </c>
      <c r="J19" s="45"/>
      <c r="K19" s="45"/>
      <c r="L19" s="45"/>
      <c r="M19" s="45"/>
      <c r="N19" s="45"/>
      <c r="O19" s="39" t="s">
        <v>20</v>
      </c>
      <c r="P19" s="39" t="s">
        <v>20</v>
      </c>
      <c r="Q19" s="45"/>
      <c r="R19" s="45"/>
      <c r="S19" s="45"/>
      <c r="T19" s="45"/>
      <c r="U19" s="45"/>
      <c r="V19" s="39" t="s">
        <v>20</v>
      </c>
      <c r="W19" s="39" t="s">
        <v>20</v>
      </c>
      <c r="X19" s="45"/>
      <c r="Y19" s="45"/>
      <c r="Z19" s="45"/>
      <c r="AA19" s="45">
        <v>7</v>
      </c>
      <c r="AB19" s="45">
        <v>2.5</v>
      </c>
      <c r="AC19" s="39" t="s">
        <v>20</v>
      </c>
      <c r="AD19" s="39" t="s">
        <v>20</v>
      </c>
      <c r="AE19" s="45"/>
      <c r="AF19" s="45"/>
      <c r="AG19" s="45"/>
      <c r="AH19" s="45"/>
      <c r="AI19" s="40">
        <f t="shared" si="2"/>
        <v>28</v>
      </c>
      <c r="AJ19" s="34" t="s">
        <v>82</v>
      </c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  <c r="BA19" s="5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  <c r="CF19" s="42"/>
      <c r="CG19" s="42"/>
      <c r="CH19" s="42"/>
      <c r="CI19" s="42"/>
      <c r="CJ19" s="42"/>
      <c r="CK19" s="42"/>
      <c r="CL19" s="42"/>
      <c r="CM19" s="42"/>
      <c r="CN19" s="42"/>
      <c r="CO19" s="42"/>
      <c r="CP19" s="42"/>
      <c r="CQ19" s="42"/>
      <c r="CR19" s="42"/>
      <c r="CS19" s="42"/>
      <c r="CT19" s="42"/>
      <c r="CU19" s="42"/>
      <c r="CV19" s="42"/>
      <c r="CW19" s="42"/>
      <c r="CX19" s="42"/>
      <c r="CY19" s="42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  <c r="DM19" s="42"/>
      <c r="DN19" s="42"/>
      <c r="DO19" s="42"/>
      <c r="DP19" s="42"/>
      <c r="DQ19" s="42"/>
      <c r="DR19" s="42"/>
      <c r="DS19" s="42"/>
      <c r="DT19" s="42"/>
      <c r="DU19" s="42"/>
      <c r="DV19" s="42"/>
      <c r="DW19" s="42"/>
      <c r="DX19" s="42"/>
      <c r="DY19" s="42"/>
      <c r="DZ19" s="42"/>
      <c r="EA19" s="42"/>
      <c r="EB19" s="42"/>
      <c r="EC19" s="42"/>
      <c r="ED19" s="42"/>
      <c r="EE19" s="42"/>
      <c r="EF19" s="42"/>
      <c r="EG19" s="42"/>
      <c r="EH19" s="42"/>
      <c r="EI19" s="42"/>
      <c r="EJ19" s="42"/>
      <c r="EK19" s="42"/>
      <c r="EL19" s="42"/>
      <c r="EM19" s="42"/>
      <c r="EN19" s="42"/>
      <c r="EO19" s="42"/>
      <c r="EP19" s="42"/>
      <c r="EQ19" s="42"/>
      <c r="ER19" s="42"/>
      <c r="ES19" s="42"/>
      <c r="ET19" s="42"/>
      <c r="EU19" s="42"/>
      <c r="EV19" s="42"/>
      <c r="EW19" s="42"/>
      <c r="EX19" s="42"/>
      <c r="EY19" s="42"/>
      <c r="EZ19" s="42"/>
      <c r="FA19" s="42"/>
      <c r="FB19" s="42"/>
      <c r="FC19" s="42"/>
      <c r="FD19" s="42"/>
      <c r="FE19" s="42"/>
      <c r="FF19" s="42"/>
      <c r="FG19" s="42"/>
      <c r="FH19" s="42"/>
      <c r="FI19" s="42"/>
      <c r="FJ19" s="42"/>
      <c r="FK19" s="42"/>
      <c r="FL19" s="42"/>
      <c r="FM19" s="42"/>
      <c r="FN19" s="42"/>
      <c r="FO19" s="42"/>
      <c r="FP19" s="42"/>
      <c r="FQ19" s="42"/>
      <c r="FR19" s="42"/>
      <c r="FS19" s="42"/>
      <c r="FT19" s="42"/>
      <c r="FU19" s="42"/>
      <c r="FV19" s="42"/>
      <c r="FW19" s="42"/>
      <c r="FX19" s="42"/>
      <c r="FY19" s="42"/>
      <c r="FZ19" s="42"/>
      <c r="GA19" s="42"/>
      <c r="GB19" s="42"/>
      <c r="GC19" s="42"/>
      <c r="GD19" s="42"/>
      <c r="GE19" s="42"/>
      <c r="GF19" s="42"/>
      <c r="GG19" s="42"/>
      <c r="GH19" s="42"/>
    </row>
    <row r="20" spans="1:190" s="43" customFormat="1" ht="12" customHeight="1" x14ac:dyDescent="0.2">
      <c r="A20" s="36"/>
      <c r="B20" s="37"/>
      <c r="C20" s="38"/>
      <c r="D20" s="39"/>
      <c r="E20" s="39"/>
      <c r="F20" s="39"/>
      <c r="G20" s="39"/>
      <c r="H20" s="39" t="s">
        <v>20</v>
      </c>
      <c r="I20" s="39" t="s">
        <v>20</v>
      </c>
      <c r="J20" s="39"/>
      <c r="K20" s="39"/>
      <c r="L20" s="39"/>
      <c r="M20" s="39"/>
      <c r="N20" s="39"/>
      <c r="O20" s="39" t="s">
        <v>20</v>
      </c>
      <c r="P20" s="39" t="s">
        <v>20</v>
      </c>
      <c r="Q20" s="39"/>
      <c r="R20" s="39"/>
      <c r="S20" s="39"/>
      <c r="T20" s="39"/>
      <c r="U20" s="39"/>
      <c r="V20" s="39" t="s">
        <v>20</v>
      </c>
      <c r="W20" s="39" t="s">
        <v>20</v>
      </c>
      <c r="X20" s="39"/>
      <c r="Y20" s="39"/>
      <c r="Z20" s="39"/>
      <c r="AA20" s="39"/>
      <c r="AB20" s="39"/>
      <c r="AC20" s="39" t="s">
        <v>20</v>
      </c>
      <c r="AD20" s="39" t="s">
        <v>20</v>
      </c>
      <c r="AE20" s="39"/>
      <c r="AF20" s="39"/>
      <c r="AG20" s="39"/>
      <c r="AH20" s="39"/>
      <c r="AI20" s="40">
        <f t="shared" si="2"/>
        <v>0</v>
      </c>
      <c r="AJ20" s="41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  <c r="BA20" s="5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2"/>
      <c r="CE20" s="42"/>
      <c r="CF20" s="42"/>
      <c r="CG20" s="42"/>
      <c r="CH20" s="42"/>
      <c r="CI20" s="42"/>
      <c r="CJ20" s="42"/>
      <c r="CK20" s="42"/>
      <c r="CL20" s="42"/>
      <c r="CM20" s="42"/>
      <c r="CN20" s="42"/>
      <c r="CO20" s="42"/>
      <c r="CP20" s="42"/>
      <c r="CQ20" s="42"/>
      <c r="CR20" s="42"/>
      <c r="CS20" s="42"/>
      <c r="CT20" s="42"/>
      <c r="CU20" s="42"/>
      <c r="CV20" s="42"/>
      <c r="CW20" s="42"/>
      <c r="CX20" s="42"/>
      <c r="CY20" s="42"/>
      <c r="CZ20" s="42"/>
      <c r="DA20" s="42"/>
      <c r="DB20" s="42"/>
      <c r="DC20" s="42"/>
      <c r="DD20" s="42"/>
      <c r="DE20" s="42"/>
      <c r="DF20" s="42"/>
      <c r="DG20" s="42"/>
      <c r="DH20" s="42"/>
      <c r="DI20" s="42"/>
      <c r="DJ20" s="42"/>
      <c r="DK20" s="42"/>
      <c r="DL20" s="42"/>
      <c r="DM20" s="42"/>
      <c r="DN20" s="42"/>
      <c r="DO20" s="42"/>
      <c r="DP20" s="42"/>
      <c r="DQ20" s="42"/>
      <c r="DR20" s="42"/>
      <c r="DS20" s="42"/>
      <c r="DT20" s="42"/>
      <c r="DU20" s="42"/>
      <c r="DV20" s="42"/>
      <c r="DW20" s="42"/>
      <c r="DX20" s="42"/>
      <c r="DY20" s="42"/>
      <c r="DZ20" s="42"/>
      <c r="EA20" s="42"/>
      <c r="EB20" s="42"/>
      <c r="EC20" s="42"/>
      <c r="ED20" s="42"/>
      <c r="EE20" s="42"/>
      <c r="EF20" s="42"/>
      <c r="EG20" s="42"/>
      <c r="EH20" s="42"/>
      <c r="EI20" s="42"/>
      <c r="EJ20" s="42"/>
      <c r="EK20" s="42"/>
      <c r="EL20" s="42"/>
      <c r="EM20" s="42"/>
      <c r="EN20" s="42"/>
      <c r="EO20" s="42"/>
      <c r="EP20" s="42"/>
      <c r="EQ20" s="42"/>
      <c r="ER20" s="42"/>
      <c r="ES20" s="42"/>
      <c r="ET20" s="42"/>
      <c r="EU20" s="42"/>
      <c r="EV20" s="42"/>
      <c r="EW20" s="42"/>
      <c r="EX20" s="42"/>
      <c r="EY20" s="42"/>
      <c r="EZ20" s="42"/>
      <c r="FA20" s="42"/>
      <c r="FB20" s="42"/>
      <c r="FC20" s="42"/>
      <c r="FD20" s="42"/>
      <c r="FE20" s="42"/>
      <c r="FF20" s="42"/>
      <c r="FG20" s="42"/>
      <c r="FH20" s="42"/>
      <c r="FI20" s="42"/>
      <c r="FJ20" s="42"/>
      <c r="FK20" s="42"/>
      <c r="FL20" s="42"/>
      <c r="FM20" s="42"/>
      <c r="FN20" s="42"/>
      <c r="FO20" s="42"/>
      <c r="FP20" s="42"/>
      <c r="FQ20" s="42"/>
      <c r="FR20" s="42"/>
      <c r="FS20" s="42"/>
      <c r="FT20" s="42"/>
      <c r="FU20" s="42"/>
      <c r="FV20" s="42"/>
      <c r="FW20" s="42"/>
      <c r="FX20" s="42"/>
      <c r="FY20" s="42"/>
      <c r="FZ20" s="42"/>
      <c r="GA20" s="42"/>
      <c r="GB20" s="42"/>
      <c r="GC20" s="42"/>
      <c r="GD20" s="42"/>
      <c r="GE20" s="42"/>
      <c r="GF20" s="42"/>
      <c r="GG20" s="42"/>
      <c r="GH20" s="42"/>
    </row>
    <row r="21" spans="1:190" s="43" customFormat="1" ht="12" customHeight="1" x14ac:dyDescent="0.2">
      <c r="A21" s="44" t="s">
        <v>61</v>
      </c>
      <c r="B21" s="29" t="s">
        <v>62</v>
      </c>
      <c r="C21" s="30"/>
      <c r="D21" s="45"/>
      <c r="E21" s="45"/>
      <c r="F21" s="45"/>
      <c r="G21" s="45"/>
      <c r="H21" s="39" t="s">
        <v>20</v>
      </c>
      <c r="I21" s="39" t="s">
        <v>20</v>
      </c>
      <c r="J21" s="45"/>
      <c r="K21" s="45"/>
      <c r="L21" s="45"/>
      <c r="M21" s="45"/>
      <c r="N21" s="45"/>
      <c r="O21" s="39" t="s">
        <v>20</v>
      </c>
      <c r="P21" s="39" t="s">
        <v>20</v>
      </c>
      <c r="Q21" s="45"/>
      <c r="R21" s="45"/>
      <c r="S21" s="45"/>
      <c r="T21" s="45"/>
      <c r="U21" s="45"/>
      <c r="V21" s="39" t="s">
        <v>20</v>
      </c>
      <c r="W21" s="39" t="s">
        <v>20</v>
      </c>
      <c r="X21" s="45"/>
      <c r="Y21" s="45"/>
      <c r="Z21" s="45"/>
      <c r="AA21" s="45"/>
      <c r="AB21" s="45"/>
      <c r="AC21" s="39" t="s">
        <v>20</v>
      </c>
      <c r="AD21" s="39" t="s">
        <v>20</v>
      </c>
      <c r="AE21" s="45"/>
      <c r="AF21" s="45"/>
      <c r="AG21" s="45"/>
      <c r="AH21" s="45"/>
      <c r="AI21" s="40">
        <f>SUM(D21:AH21)</f>
        <v>0</v>
      </c>
      <c r="AJ21" s="34" t="s">
        <v>74</v>
      </c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  <c r="BA21" s="5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42"/>
      <c r="CD21" s="42"/>
      <c r="CE21" s="42"/>
      <c r="CF21" s="42"/>
      <c r="CG21" s="42"/>
      <c r="CH21" s="42"/>
      <c r="CI21" s="42"/>
      <c r="CJ21" s="42"/>
      <c r="CK21" s="42"/>
      <c r="CL21" s="42"/>
      <c r="CM21" s="42"/>
      <c r="CN21" s="42"/>
      <c r="CO21" s="42"/>
      <c r="CP21" s="42"/>
      <c r="CQ21" s="42"/>
      <c r="CR21" s="42"/>
      <c r="CS21" s="42"/>
      <c r="CT21" s="42"/>
      <c r="CU21" s="42"/>
      <c r="CV21" s="42"/>
      <c r="CW21" s="42"/>
      <c r="CX21" s="42"/>
      <c r="CY21" s="42"/>
      <c r="CZ21" s="42"/>
      <c r="DA21" s="42"/>
      <c r="DB21" s="42"/>
      <c r="DC21" s="42"/>
      <c r="DD21" s="42"/>
      <c r="DE21" s="42"/>
      <c r="DF21" s="42"/>
      <c r="DG21" s="42"/>
      <c r="DH21" s="42"/>
      <c r="DI21" s="42"/>
      <c r="DJ21" s="42"/>
      <c r="DK21" s="42"/>
      <c r="DL21" s="42"/>
      <c r="DM21" s="42"/>
      <c r="DN21" s="42"/>
      <c r="DO21" s="42"/>
      <c r="DP21" s="42"/>
      <c r="DQ21" s="42"/>
      <c r="DR21" s="42"/>
      <c r="DS21" s="42"/>
      <c r="DT21" s="42"/>
      <c r="DU21" s="42"/>
      <c r="DV21" s="42"/>
      <c r="DW21" s="42"/>
      <c r="DX21" s="42"/>
      <c r="DY21" s="42"/>
      <c r="DZ21" s="42"/>
      <c r="EA21" s="42"/>
      <c r="EB21" s="42"/>
      <c r="EC21" s="42"/>
      <c r="ED21" s="42"/>
      <c r="EE21" s="42"/>
      <c r="EF21" s="42"/>
      <c r="EG21" s="42"/>
      <c r="EH21" s="42"/>
      <c r="EI21" s="42"/>
      <c r="EJ21" s="42"/>
      <c r="EK21" s="42"/>
      <c r="EL21" s="42"/>
      <c r="EM21" s="42"/>
      <c r="EN21" s="42"/>
      <c r="EO21" s="42"/>
      <c r="EP21" s="42"/>
      <c r="EQ21" s="42"/>
      <c r="ER21" s="42"/>
      <c r="ES21" s="42"/>
      <c r="ET21" s="42"/>
      <c r="EU21" s="42"/>
      <c r="EV21" s="42"/>
      <c r="EW21" s="42"/>
      <c r="EX21" s="42"/>
      <c r="EY21" s="42"/>
      <c r="EZ21" s="42"/>
      <c r="FA21" s="42"/>
      <c r="FB21" s="42"/>
      <c r="FC21" s="42"/>
      <c r="FD21" s="42"/>
      <c r="FE21" s="42"/>
      <c r="FF21" s="42"/>
      <c r="FG21" s="42"/>
      <c r="FH21" s="42"/>
      <c r="FI21" s="42"/>
      <c r="FJ21" s="42"/>
      <c r="FK21" s="42"/>
      <c r="FL21" s="42"/>
      <c r="FM21" s="42"/>
      <c r="FN21" s="42"/>
      <c r="FO21" s="42"/>
      <c r="FP21" s="42"/>
      <c r="FQ21" s="42"/>
      <c r="FR21" s="42"/>
      <c r="FS21" s="42"/>
      <c r="FT21" s="42"/>
      <c r="FU21" s="42"/>
      <c r="FV21" s="42"/>
      <c r="FW21" s="42"/>
      <c r="FX21" s="42"/>
      <c r="FY21" s="42"/>
      <c r="FZ21" s="42"/>
      <c r="GA21" s="42"/>
      <c r="GB21" s="42"/>
      <c r="GC21" s="42"/>
      <c r="GD21" s="42"/>
      <c r="GE21" s="42"/>
      <c r="GF21" s="42"/>
      <c r="GG21" s="42"/>
      <c r="GH21" s="42"/>
    </row>
    <row r="22" spans="1:190" s="43" customFormat="1" ht="12" customHeight="1" x14ac:dyDescent="0.2">
      <c r="A22" s="36"/>
      <c r="B22" s="37"/>
      <c r="C22" s="38"/>
      <c r="D22" s="39"/>
      <c r="E22" s="39"/>
      <c r="F22" s="39"/>
      <c r="G22" s="39"/>
      <c r="H22" s="39" t="s">
        <v>20</v>
      </c>
      <c r="I22" s="39" t="s">
        <v>20</v>
      </c>
      <c r="J22" s="39"/>
      <c r="K22" s="39"/>
      <c r="L22" s="39"/>
      <c r="M22" s="39"/>
      <c r="N22" s="39"/>
      <c r="O22" s="39" t="s">
        <v>20</v>
      </c>
      <c r="P22" s="39" t="s">
        <v>20</v>
      </c>
      <c r="Q22" s="39"/>
      <c r="R22" s="39"/>
      <c r="S22" s="39"/>
      <c r="T22" s="39"/>
      <c r="U22" s="39"/>
      <c r="V22" s="39" t="s">
        <v>20</v>
      </c>
      <c r="W22" s="39" t="s">
        <v>20</v>
      </c>
      <c r="X22" s="39"/>
      <c r="Y22" s="39"/>
      <c r="Z22" s="39"/>
      <c r="AA22" s="39"/>
      <c r="AB22" s="39"/>
      <c r="AC22" s="39" t="s">
        <v>20</v>
      </c>
      <c r="AD22" s="39" t="s">
        <v>20</v>
      </c>
      <c r="AE22" s="39"/>
      <c r="AF22" s="39"/>
      <c r="AG22" s="39"/>
      <c r="AH22" s="39"/>
      <c r="AI22" s="40">
        <f>SUM(D22:AH22)</f>
        <v>0</v>
      </c>
      <c r="AJ22" s="41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  <c r="BA22" s="5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  <c r="EA22" s="42"/>
      <c r="EB22" s="42"/>
      <c r="EC22" s="42"/>
      <c r="ED22" s="42"/>
      <c r="EE22" s="42"/>
      <c r="EF22" s="42"/>
      <c r="EG22" s="42"/>
      <c r="EH22" s="42"/>
      <c r="EI22" s="42"/>
      <c r="EJ22" s="42"/>
      <c r="EK22" s="42"/>
      <c r="EL22" s="42"/>
      <c r="EM22" s="42"/>
      <c r="EN22" s="42"/>
      <c r="EO22" s="42"/>
      <c r="EP22" s="42"/>
      <c r="EQ22" s="42"/>
      <c r="ER22" s="42"/>
      <c r="ES22" s="42"/>
      <c r="ET22" s="42"/>
      <c r="EU22" s="42"/>
      <c r="EV22" s="42"/>
      <c r="EW22" s="42"/>
      <c r="EX22" s="42"/>
      <c r="EY22" s="42"/>
      <c r="EZ22" s="42"/>
      <c r="FA22" s="42"/>
      <c r="FB22" s="42"/>
      <c r="FC22" s="42"/>
      <c r="FD22" s="42"/>
      <c r="FE22" s="42"/>
      <c r="FF22" s="42"/>
      <c r="FG22" s="42"/>
      <c r="FH22" s="42"/>
      <c r="FI22" s="42"/>
      <c r="FJ22" s="42"/>
      <c r="FK22" s="42"/>
      <c r="FL22" s="42"/>
      <c r="FM22" s="42"/>
      <c r="FN22" s="42"/>
      <c r="FO22" s="42"/>
      <c r="FP22" s="42"/>
      <c r="FQ22" s="42"/>
      <c r="FR22" s="42"/>
      <c r="FS22" s="42"/>
      <c r="FT22" s="42"/>
      <c r="FU22" s="42"/>
      <c r="FV22" s="42"/>
      <c r="FW22" s="42"/>
      <c r="FX22" s="42"/>
      <c r="FY22" s="42"/>
      <c r="FZ22" s="42"/>
      <c r="GA22" s="42"/>
      <c r="GB22" s="42"/>
      <c r="GC22" s="42"/>
      <c r="GD22" s="42"/>
      <c r="GE22" s="42"/>
      <c r="GF22" s="42"/>
      <c r="GG22" s="42"/>
      <c r="GH22" s="42"/>
    </row>
    <row r="23" spans="1:190" s="46" customFormat="1" ht="12" customHeight="1" x14ac:dyDescent="0.2">
      <c r="A23" s="44" t="s">
        <v>64</v>
      </c>
      <c r="B23" s="29" t="s">
        <v>65</v>
      </c>
      <c r="C23" s="30"/>
      <c r="D23" s="45"/>
      <c r="E23" s="45"/>
      <c r="F23" s="45"/>
      <c r="G23" s="45"/>
      <c r="H23" s="39" t="s">
        <v>20</v>
      </c>
      <c r="I23" s="39" t="s">
        <v>20</v>
      </c>
      <c r="J23" s="45"/>
      <c r="K23" s="45"/>
      <c r="L23" s="45"/>
      <c r="M23" s="45"/>
      <c r="N23" s="45"/>
      <c r="O23" s="39" t="s">
        <v>20</v>
      </c>
      <c r="P23" s="39" t="s">
        <v>20</v>
      </c>
      <c r="Q23" s="45"/>
      <c r="R23" s="45"/>
      <c r="S23" s="45"/>
      <c r="T23" s="45"/>
      <c r="U23" s="45"/>
      <c r="V23" s="39" t="s">
        <v>20</v>
      </c>
      <c r="W23" s="39" t="s">
        <v>20</v>
      </c>
      <c r="X23" s="45"/>
      <c r="Y23" s="45"/>
      <c r="Z23" s="45"/>
      <c r="AA23" s="45"/>
      <c r="AB23" s="45"/>
      <c r="AC23" s="39" t="s">
        <v>20</v>
      </c>
      <c r="AD23" s="39" t="s">
        <v>20</v>
      </c>
      <c r="AE23" s="45"/>
      <c r="AF23" s="45"/>
      <c r="AG23" s="45"/>
      <c r="AH23" s="45"/>
      <c r="AI23" s="40">
        <f t="shared" si="0"/>
        <v>0</v>
      </c>
      <c r="AJ23" s="34" t="s">
        <v>66</v>
      </c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  <c r="BA23" s="5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  <c r="FB23" s="13"/>
      <c r="FC23" s="13"/>
      <c r="FD23" s="13"/>
      <c r="FE23" s="13"/>
      <c r="FF23" s="13"/>
      <c r="FG23" s="13"/>
      <c r="FH23" s="13"/>
      <c r="FI23" s="13"/>
      <c r="FJ23" s="13"/>
      <c r="FK23" s="13"/>
      <c r="FL23" s="13"/>
      <c r="FM23" s="13"/>
      <c r="FN23" s="13"/>
      <c r="FO23" s="13"/>
      <c r="FP23" s="13"/>
      <c r="FQ23" s="13"/>
      <c r="FR23" s="13"/>
      <c r="FS23" s="13"/>
      <c r="FT23" s="13"/>
      <c r="FU23" s="13"/>
      <c r="FV23" s="13"/>
      <c r="FW23" s="13"/>
      <c r="FX23" s="13"/>
      <c r="FY23" s="13"/>
      <c r="FZ23" s="13"/>
      <c r="GA23" s="13"/>
      <c r="GB23" s="13"/>
      <c r="GC23" s="13"/>
      <c r="GD23" s="13"/>
      <c r="GE23" s="13"/>
      <c r="GF23" s="13"/>
      <c r="GG23" s="13"/>
      <c r="GH23" s="13"/>
    </row>
    <row r="24" spans="1:190" s="43" customFormat="1" ht="12" customHeight="1" x14ac:dyDescent="0.2">
      <c r="A24" s="36"/>
      <c r="B24" s="37"/>
      <c r="C24" s="38"/>
      <c r="D24" s="39"/>
      <c r="E24" s="39"/>
      <c r="F24" s="39"/>
      <c r="G24" s="39"/>
      <c r="H24" s="39" t="s">
        <v>20</v>
      </c>
      <c r="I24" s="39" t="s">
        <v>20</v>
      </c>
      <c r="J24" s="39"/>
      <c r="K24" s="39"/>
      <c r="L24" s="39"/>
      <c r="M24" s="39"/>
      <c r="N24" s="39"/>
      <c r="O24" s="39" t="s">
        <v>20</v>
      </c>
      <c r="P24" s="39" t="s">
        <v>20</v>
      </c>
      <c r="Q24" s="39"/>
      <c r="R24" s="39"/>
      <c r="S24" s="39"/>
      <c r="T24" s="39"/>
      <c r="U24" s="39"/>
      <c r="V24" s="39" t="s">
        <v>20</v>
      </c>
      <c r="W24" s="39" t="s">
        <v>20</v>
      </c>
      <c r="X24" s="39"/>
      <c r="Y24" s="39"/>
      <c r="Z24" s="39"/>
      <c r="AA24" s="39"/>
      <c r="AB24" s="39"/>
      <c r="AC24" s="39" t="s">
        <v>20</v>
      </c>
      <c r="AD24" s="39" t="s">
        <v>20</v>
      </c>
      <c r="AE24" s="39"/>
      <c r="AF24" s="39"/>
      <c r="AG24" s="39"/>
      <c r="AH24" s="39"/>
      <c r="AI24" s="40">
        <f t="shared" si="0"/>
        <v>0</v>
      </c>
      <c r="AJ24" s="41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  <c r="BA24" s="5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2"/>
      <c r="CC24" s="42"/>
      <c r="CD24" s="42"/>
      <c r="CE24" s="42"/>
      <c r="CF24" s="42"/>
      <c r="CG24" s="42"/>
      <c r="CH24" s="42"/>
      <c r="CI24" s="42"/>
      <c r="CJ24" s="42"/>
      <c r="CK24" s="42"/>
      <c r="CL24" s="42"/>
      <c r="CM24" s="42"/>
      <c r="CN24" s="42"/>
      <c r="CO24" s="42"/>
      <c r="CP24" s="42"/>
      <c r="CQ24" s="42"/>
      <c r="CR24" s="42"/>
      <c r="CS24" s="42"/>
      <c r="CT24" s="42"/>
      <c r="CU24" s="42"/>
      <c r="CV24" s="42"/>
      <c r="CW24" s="42"/>
      <c r="CX24" s="42"/>
      <c r="CY24" s="42"/>
      <c r="CZ24" s="42"/>
      <c r="DA24" s="42"/>
      <c r="DB24" s="42"/>
      <c r="DC24" s="42"/>
      <c r="DD24" s="42"/>
      <c r="DE24" s="42"/>
      <c r="DF24" s="42"/>
      <c r="DG24" s="42"/>
      <c r="DH24" s="42"/>
      <c r="DI24" s="42"/>
      <c r="DJ24" s="42"/>
      <c r="DK24" s="42"/>
      <c r="DL24" s="42"/>
      <c r="DM24" s="42"/>
      <c r="DN24" s="42"/>
      <c r="DO24" s="42"/>
      <c r="DP24" s="42"/>
      <c r="DQ24" s="42"/>
      <c r="DR24" s="42"/>
      <c r="DS24" s="42"/>
      <c r="DT24" s="42"/>
      <c r="DU24" s="42"/>
      <c r="DV24" s="42"/>
      <c r="DW24" s="42"/>
      <c r="DX24" s="42"/>
      <c r="DY24" s="42"/>
      <c r="DZ24" s="42"/>
      <c r="EA24" s="42"/>
      <c r="EB24" s="42"/>
      <c r="EC24" s="42"/>
      <c r="ED24" s="42"/>
      <c r="EE24" s="42"/>
      <c r="EF24" s="42"/>
      <c r="EG24" s="42"/>
      <c r="EH24" s="42"/>
      <c r="EI24" s="42"/>
      <c r="EJ24" s="42"/>
      <c r="EK24" s="42"/>
      <c r="EL24" s="42"/>
      <c r="EM24" s="42"/>
      <c r="EN24" s="42"/>
      <c r="EO24" s="42"/>
      <c r="EP24" s="42"/>
      <c r="EQ24" s="42"/>
      <c r="ER24" s="42"/>
      <c r="ES24" s="42"/>
      <c r="ET24" s="42"/>
      <c r="EU24" s="42"/>
      <c r="EV24" s="42"/>
      <c r="EW24" s="42"/>
      <c r="EX24" s="42"/>
      <c r="EY24" s="42"/>
      <c r="EZ24" s="42"/>
      <c r="FA24" s="42"/>
      <c r="FB24" s="42"/>
      <c r="FC24" s="42"/>
      <c r="FD24" s="42"/>
      <c r="FE24" s="42"/>
      <c r="FF24" s="42"/>
      <c r="FG24" s="42"/>
      <c r="FH24" s="42"/>
      <c r="FI24" s="42"/>
      <c r="FJ24" s="42"/>
      <c r="FK24" s="42"/>
      <c r="FL24" s="42"/>
      <c r="FM24" s="42"/>
      <c r="FN24" s="42"/>
      <c r="FO24" s="42"/>
      <c r="FP24" s="42"/>
      <c r="FQ24" s="42"/>
      <c r="FR24" s="42"/>
      <c r="FS24" s="42"/>
      <c r="FT24" s="42"/>
      <c r="FU24" s="42"/>
      <c r="FV24" s="42"/>
      <c r="FW24" s="42"/>
      <c r="FX24" s="42"/>
      <c r="FY24" s="42"/>
      <c r="FZ24" s="42"/>
      <c r="GA24" s="42"/>
      <c r="GB24" s="42"/>
      <c r="GC24" s="42"/>
      <c r="GD24" s="42"/>
      <c r="GE24" s="42"/>
      <c r="GF24" s="42"/>
      <c r="GG24" s="42"/>
      <c r="GH24" s="42"/>
    </row>
    <row r="25" spans="1:190" s="19" customFormat="1" ht="12" customHeight="1" x14ac:dyDescent="0.2">
      <c r="A25" s="44" t="s">
        <v>67</v>
      </c>
      <c r="B25" s="29" t="s">
        <v>68</v>
      </c>
      <c r="C25" s="30"/>
      <c r="D25" s="45"/>
      <c r="E25" s="45"/>
      <c r="F25" s="45"/>
      <c r="G25" s="45"/>
      <c r="H25" s="39" t="s">
        <v>20</v>
      </c>
      <c r="I25" s="39" t="s">
        <v>20</v>
      </c>
      <c r="J25" s="45"/>
      <c r="K25" s="45"/>
      <c r="L25" s="45"/>
      <c r="M25" s="45"/>
      <c r="N25" s="45"/>
      <c r="O25" s="39" t="s">
        <v>20</v>
      </c>
      <c r="P25" s="39" t="s">
        <v>20</v>
      </c>
      <c r="Q25" s="45"/>
      <c r="R25" s="45"/>
      <c r="S25" s="45"/>
      <c r="T25" s="45"/>
      <c r="U25" s="45"/>
      <c r="V25" s="39" t="s">
        <v>20</v>
      </c>
      <c r="W25" s="39" t="s">
        <v>20</v>
      </c>
      <c r="X25" s="45"/>
      <c r="Y25" s="45"/>
      <c r="Z25" s="45"/>
      <c r="AA25" s="45"/>
      <c r="AB25" s="45"/>
      <c r="AC25" s="39" t="s">
        <v>20</v>
      </c>
      <c r="AD25" s="39" t="s">
        <v>20</v>
      </c>
      <c r="AE25" s="45"/>
      <c r="AF25" s="45"/>
      <c r="AG25" s="45"/>
      <c r="AH25" s="45"/>
      <c r="AI25" s="40">
        <f t="shared" si="0"/>
        <v>0</v>
      </c>
      <c r="AJ25" s="34" t="s">
        <v>63</v>
      </c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  <c r="BA25" s="5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3"/>
      <c r="GB25" s="13"/>
      <c r="GC25" s="13"/>
      <c r="GD25" s="13"/>
      <c r="GE25" s="13"/>
      <c r="GF25" s="13"/>
      <c r="GG25" s="13"/>
      <c r="GH25" s="13"/>
    </row>
    <row r="26" spans="1:190" s="19" customFormat="1" ht="12" customHeight="1" x14ac:dyDescent="0.2">
      <c r="A26" s="36"/>
      <c r="B26" s="37"/>
      <c r="C26" s="38"/>
      <c r="D26" s="39"/>
      <c r="E26" s="39"/>
      <c r="F26" s="39"/>
      <c r="G26" s="39"/>
      <c r="H26" s="39" t="s">
        <v>20</v>
      </c>
      <c r="I26" s="39" t="s">
        <v>20</v>
      </c>
      <c r="J26" s="39"/>
      <c r="K26" s="39"/>
      <c r="L26" s="39"/>
      <c r="M26" s="39"/>
      <c r="N26" s="39"/>
      <c r="O26" s="39" t="s">
        <v>20</v>
      </c>
      <c r="P26" s="39" t="s">
        <v>20</v>
      </c>
      <c r="Q26" s="39"/>
      <c r="R26" s="39"/>
      <c r="S26" s="39"/>
      <c r="T26" s="39"/>
      <c r="U26" s="39"/>
      <c r="V26" s="39" t="s">
        <v>20</v>
      </c>
      <c r="W26" s="39" t="s">
        <v>20</v>
      </c>
      <c r="X26" s="39"/>
      <c r="Y26" s="39"/>
      <c r="Z26" s="39"/>
      <c r="AA26" s="39"/>
      <c r="AB26" s="39"/>
      <c r="AC26" s="39" t="s">
        <v>20</v>
      </c>
      <c r="AD26" s="39" t="s">
        <v>20</v>
      </c>
      <c r="AE26" s="39"/>
      <c r="AF26" s="39"/>
      <c r="AG26" s="39"/>
      <c r="AH26" s="39"/>
      <c r="AI26" s="40">
        <f t="shared" si="0"/>
        <v>0</v>
      </c>
      <c r="AJ26" s="41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  <c r="BA26" s="5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</row>
    <row r="27" spans="1:190" s="47" customFormat="1" ht="12" customHeight="1" x14ac:dyDescent="0.2">
      <c r="A27" s="44" t="s">
        <v>75</v>
      </c>
      <c r="B27" s="29" t="s">
        <v>76</v>
      </c>
      <c r="C27" s="30"/>
      <c r="D27" s="45"/>
      <c r="E27" s="45"/>
      <c r="F27" s="45"/>
      <c r="G27" s="45"/>
      <c r="H27" s="39" t="s">
        <v>20</v>
      </c>
      <c r="I27" s="39" t="s">
        <v>20</v>
      </c>
      <c r="J27" s="45"/>
      <c r="K27" s="45"/>
      <c r="L27" s="45"/>
      <c r="M27" s="45"/>
      <c r="N27" s="45"/>
      <c r="O27" s="39" t="s">
        <v>20</v>
      </c>
      <c r="P27" s="39" t="s">
        <v>20</v>
      </c>
      <c r="Q27" s="45"/>
      <c r="R27" s="45"/>
      <c r="S27" s="45"/>
      <c r="T27" s="45"/>
      <c r="U27" s="45"/>
      <c r="V27" s="39" t="s">
        <v>20</v>
      </c>
      <c r="W27" s="39" t="s">
        <v>20</v>
      </c>
      <c r="X27" s="45"/>
      <c r="Y27" s="45"/>
      <c r="Z27" s="45"/>
      <c r="AA27" s="45"/>
      <c r="AB27" s="45"/>
      <c r="AC27" s="39" t="s">
        <v>20</v>
      </c>
      <c r="AD27" s="39" t="s">
        <v>20</v>
      </c>
      <c r="AE27" s="45"/>
      <c r="AF27" s="45"/>
      <c r="AG27" s="45"/>
      <c r="AH27" s="45"/>
      <c r="AI27" s="40">
        <f>SUM(D27:AH27)</f>
        <v>0</v>
      </c>
      <c r="AJ27" s="34" t="s">
        <v>69</v>
      </c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5"/>
      <c r="BA27" s="5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2"/>
      <c r="BS27" s="42"/>
      <c r="BT27" s="42"/>
      <c r="BU27" s="42"/>
      <c r="BV27" s="42"/>
      <c r="BW27" s="42"/>
      <c r="BX27" s="42"/>
      <c r="BY27" s="42"/>
      <c r="BZ27" s="42"/>
      <c r="CA27" s="42"/>
      <c r="CB27" s="42"/>
      <c r="CC27" s="42"/>
      <c r="CD27" s="42"/>
      <c r="CE27" s="42"/>
      <c r="CF27" s="42"/>
      <c r="CG27" s="42"/>
      <c r="CH27" s="42"/>
      <c r="CI27" s="42"/>
      <c r="CJ27" s="42"/>
      <c r="CK27" s="42"/>
      <c r="CL27" s="42"/>
      <c r="CM27" s="42"/>
      <c r="CN27" s="42"/>
      <c r="CO27" s="42"/>
      <c r="CP27" s="42"/>
      <c r="CQ27" s="42"/>
      <c r="CR27" s="42"/>
      <c r="CS27" s="42"/>
      <c r="CT27" s="42"/>
      <c r="CU27" s="42"/>
      <c r="CV27" s="42"/>
      <c r="CW27" s="42"/>
      <c r="CX27" s="42"/>
      <c r="CY27" s="42"/>
      <c r="CZ27" s="42"/>
      <c r="DA27" s="42"/>
      <c r="DB27" s="42"/>
      <c r="DC27" s="42"/>
      <c r="DD27" s="42"/>
      <c r="DE27" s="42"/>
      <c r="DF27" s="42"/>
      <c r="DG27" s="42"/>
      <c r="DH27" s="42"/>
      <c r="DI27" s="42"/>
      <c r="DJ27" s="42"/>
      <c r="DK27" s="42"/>
      <c r="DL27" s="42"/>
      <c r="DM27" s="42"/>
      <c r="DN27" s="42"/>
      <c r="DO27" s="42"/>
      <c r="DP27" s="42"/>
      <c r="DQ27" s="42"/>
      <c r="DR27" s="42"/>
      <c r="DS27" s="42"/>
      <c r="DT27" s="42"/>
      <c r="DU27" s="42"/>
      <c r="DV27" s="42"/>
      <c r="DW27" s="42"/>
      <c r="DX27" s="42"/>
      <c r="DY27" s="42"/>
      <c r="DZ27" s="42"/>
      <c r="EA27" s="42"/>
      <c r="EB27" s="42"/>
      <c r="EC27" s="42"/>
      <c r="ED27" s="42"/>
      <c r="EE27" s="42"/>
      <c r="EF27" s="42"/>
      <c r="EG27" s="42"/>
      <c r="EH27" s="42"/>
      <c r="EI27" s="42"/>
      <c r="EJ27" s="42"/>
      <c r="EK27" s="42"/>
      <c r="EL27" s="42"/>
      <c r="EM27" s="42"/>
      <c r="EN27" s="42"/>
      <c r="EO27" s="42"/>
      <c r="EP27" s="42"/>
      <c r="EQ27" s="42"/>
      <c r="ER27" s="42"/>
      <c r="ES27" s="42"/>
      <c r="ET27" s="42"/>
      <c r="EU27" s="42"/>
      <c r="EV27" s="42"/>
      <c r="EW27" s="42"/>
      <c r="EX27" s="42"/>
      <c r="EY27" s="42"/>
      <c r="EZ27" s="42"/>
      <c r="FA27" s="42"/>
      <c r="FB27" s="42"/>
      <c r="FC27" s="42"/>
      <c r="FD27" s="42"/>
      <c r="FE27" s="42"/>
      <c r="FF27" s="42"/>
      <c r="FG27" s="42"/>
      <c r="FH27" s="42"/>
      <c r="FI27" s="42"/>
      <c r="FJ27" s="42"/>
      <c r="FK27" s="42"/>
      <c r="FL27" s="42"/>
      <c r="FM27" s="42"/>
      <c r="FN27" s="42"/>
      <c r="FO27" s="42"/>
      <c r="FP27" s="42"/>
      <c r="FQ27" s="42"/>
      <c r="FR27" s="42"/>
      <c r="FS27" s="42"/>
      <c r="FT27" s="42"/>
      <c r="FU27" s="42"/>
      <c r="FV27" s="42"/>
      <c r="FW27" s="42"/>
      <c r="FX27" s="42"/>
      <c r="FY27" s="42"/>
      <c r="FZ27" s="42"/>
      <c r="GA27" s="42"/>
      <c r="GB27" s="42"/>
      <c r="GC27" s="42"/>
      <c r="GD27" s="42"/>
      <c r="GE27" s="42"/>
      <c r="GF27" s="42"/>
      <c r="GG27" s="42"/>
      <c r="GH27" s="42"/>
    </row>
    <row r="28" spans="1:190" s="46" customFormat="1" ht="12" customHeight="1" x14ac:dyDescent="0.2">
      <c r="A28" s="48"/>
      <c r="B28" s="49"/>
      <c r="C28" s="50"/>
      <c r="D28" s="39"/>
      <c r="E28" s="39"/>
      <c r="F28" s="39"/>
      <c r="G28" s="39"/>
      <c r="H28" s="39" t="s">
        <v>20</v>
      </c>
      <c r="I28" s="39" t="s">
        <v>20</v>
      </c>
      <c r="J28" s="39"/>
      <c r="K28" s="39"/>
      <c r="L28" s="39"/>
      <c r="M28" s="39"/>
      <c r="N28" s="39"/>
      <c r="O28" s="39" t="s">
        <v>20</v>
      </c>
      <c r="P28" s="39" t="s">
        <v>20</v>
      </c>
      <c r="Q28" s="39"/>
      <c r="R28" s="39"/>
      <c r="S28" s="39"/>
      <c r="T28" s="39"/>
      <c r="U28" s="39"/>
      <c r="V28" s="39" t="s">
        <v>20</v>
      </c>
      <c r="W28" s="39" t="s">
        <v>20</v>
      </c>
      <c r="X28" s="39"/>
      <c r="Y28" s="39"/>
      <c r="Z28" s="39"/>
      <c r="AA28" s="39"/>
      <c r="AB28" s="39"/>
      <c r="AC28" s="39" t="s">
        <v>20</v>
      </c>
      <c r="AD28" s="39" t="s">
        <v>20</v>
      </c>
      <c r="AE28" s="39"/>
      <c r="AF28" s="39"/>
      <c r="AG28" s="39"/>
      <c r="AH28" s="39"/>
      <c r="AI28" s="40">
        <f t="shared" si="0"/>
        <v>0</v>
      </c>
      <c r="AJ28" s="41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</row>
    <row r="29" spans="1:190" s="46" customFormat="1" x14ac:dyDescent="0.2">
      <c r="A29" s="51"/>
      <c r="B29" s="52" t="s">
        <v>6</v>
      </c>
      <c r="C29" s="53"/>
      <c r="D29" s="54">
        <f t="shared" ref="D29:AE29" si="3">SUM(D8:D28)</f>
        <v>0</v>
      </c>
      <c r="E29" s="54">
        <f t="shared" si="3"/>
        <v>7.5</v>
      </c>
      <c r="F29" s="54">
        <f t="shared" si="3"/>
        <v>7.5</v>
      </c>
      <c r="G29" s="54">
        <f t="shared" si="3"/>
        <v>6</v>
      </c>
      <c r="H29" s="54">
        <f t="shared" si="3"/>
        <v>0</v>
      </c>
      <c r="I29" s="54">
        <f t="shared" si="3"/>
        <v>0</v>
      </c>
      <c r="J29" s="54">
        <f t="shared" si="3"/>
        <v>7</v>
      </c>
      <c r="K29" s="54">
        <f t="shared" si="3"/>
        <v>9.5</v>
      </c>
      <c r="L29" s="54">
        <f t="shared" si="3"/>
        <v>7.5</v>
      </c>
      <c r="M29" s="54">
        <f t="shared" si="3"/>
        <v>7.5</v>
      </c>
      <c r="N29" s="54">
        <f t="shared" si="3"/>
        <v>6.5</v>
      </c>
      <c r="O29" s="54">
        <f t="shared" si="3"/>
        <v>0</v>
      </c>
      <c r="P29" s="54">
        <f t="shared" si="3"/>
        <v>0</v>
      </c>
      <c r="Q29" s="54">
        <f t="shared" si="3"/>
        <v>0</v>
      </c>
      <c r="R29" s="54">
        <f t="shared" si="3"/>
        <v>4</v>
      </c>
      <c r="S29" s="54">
        <f t="shared" si="3"/>
        <v>7</v>
      </c>
      <c r="T29" s="54">
        <f t="shared" si="3"/>
        <v>7.5</v>
      </c>
      <c r="U29" s="54">
        <f t="shared" si="3"/>
        <v>7</v>
      </c>
      <c r="V29" s="54">
        <f t="shared" si="3"/>
        <v>0</v>
      </c>
      <c r="W29" s="54">
        <f t="shared" si="3"/>
        <v>0</v>
      </c>
      <c r="X29" s="54">
        <f t="shared" si="3"/>
        <v>6</v>
      </c>
      <c r="Y29" s="54">
        <f t="shared" si="3"/>
        <v>7.5</v>
      </c>
      <c r="Z29" s="54">
        <f t="shared" si="3"/>
        <v>7</v>
      </c>
      <c r="AA29" s="54">
        <f t="shared" si="3"/>
        <v>7</v>
      </c>
      <c r="AB29" s="54">
        <f t="shared" si="3"/>
        <v>6</v>
      </c>
      <c r="AC29" s="54">
        <f t="shared" si="3"/>
        <v>0</v>
      </c>
      <c r="AD29" s="54">
        <f t="shared" si="3"/>
        <v>0</v>
      </c>
      <c r="AE29" s="54">
        <f t="shared" si="3"/>
        <v>6.5</v>
      </c>
      <c r="AF29" s="54">
        <f t="shared" ref="AF29:AH29" si="4">SUM(AF8:AF28)</f>
        <v>7.5</v>
      </c>
      <c r="AG29" s="54">
        <f t="shared" si="4"/>
        <v>7</v>
      </c>
      <c r="AH29" s="54">
        <f t="shared" si="4"/>
        <v>7</v>
      </c>
      <c r="AI29" s="55">
        <f t="shared" ref="AI29" si="5">SUM(AI8:AI28)</f>
        <v>146</v>
      </c>
      <c r="AJ29" s="56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  <c r="FB29" s="13"/>
      <c r="FC29" s="13"/>
      <c r="FD29" s="13"/>
      <c r="FE29" s="13"/>
      <c r="FF29" s="13"/>
      <c r="FG29" s="13"/>
      <c r="FH29" s="13"/>
      <c r="FI29" s="13"/>
      <c r="FJ29" s="13"/>
      <c r="FK29" s="13"/>
      <c r="FL29" s="13"/>
      <c r="FM29" s="13"/>
      <c r="FN29" s="13"/>
      <c r="FO29" s="13"/>
      <c r="FP29" s="13"/>
      <c r="FQ29" s="13"/>
      <c r="FR29" s="13"/>
      <c r="FS29" s="13"/>
      <c r="FT29" s="13"/>
      <c r="FU29" s="13"/>
      <c r="FV29" s="13"/>
      <c r="FW29" s="13"/>
      <c r="FX29" s="13"/>
      <c r="FY29" s="13"/>
      <c r="FZ29" s="13"/>
      <c r="GA29" s="13"/>
      <c r="GB29" s="13"/>
      <c r="GC29" s="13"/>
      <c r="GD29" s="13"/>
      <c r="GE29" s="13"/>
      <c r="GF29" s="13"/>
      <c r="GG29" s="13"/>
      <c r="GH29" s="13"/>
    </row>
    <row r="30" spans="1:190" s="47" customFormat="1" x14ac:dyDescent="0.2">
      <c r="A30" s="57" t="s">
        <v>7</v>
      </c>
      <c r="B30" s="58"/>
      <c r="C30" s="58"/>
      <c r="D30" s="59">
        <f>7.5</f>
        <v>7.5</v>
      </c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40">
        <f>SUM(D30:AH30)</f>
        <v>7.5</v>
      </c>
      <c r="AJ30" s="56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  <c r="CK30" s="42"/>
      <c r="CL30" s="42"/>
      <c r="CM30" s="42"/>
      <c r="CN30" s="42"/>
      <c r="CO30" s="42"/>
      <c r="CP30" s="42"/>
      <c r="CQ30" s="42"/>
      <c r="CR30" s="42"/>
      <c r="CS30" s="42"/>
      <c r="CT30" s="42"/>
      <c r="CU30" s="42"/>
      <c r="CV30" s="42"/>
      <c r="CW30" s="42"/>
      <c r="CX30" s="42"/>
      <c r="CY30" s="42"/>
      <c r="CZ30" s="42"/>
      <c r="DA30" s="42"/>
      <c r="DB30" s="42"/>
      <c r="DC30" s="42"/>
      <c r="DD30" s="42"/>
      <c r="DE30" s="42"/>
      <c r="DF30" s="42"/>
      <c r="DG30" s="42"/>
      <c r="DH30" s="42"/>
      <c r="DI30" s="42"/>
      <c r="DJ30" s="42"/>
      <c r="DK30" s="42"/>
      <c r="DL30" s="42"/>
      <c r="DM30" s="42"/>
      <c r="DN30" s="42"/>
      <c r="DO30" s="42"/>
      <c r="DP30" s="42"/>
      <c r="DQ30" s="42"/>
      <c r="DR30" s="42"/>
      <c r="DS30" s="42"/>
      <c r="DT30" s="42"/>
      <c r="DU30" s="42"/>
      <c r="DV30" s="42"/>
      <c r="DW30" s="42"/>
      <c r="DX30" s="42"/>
      <c r="DY30" s="42"/>
      <c r="DZ30" s="42"/>
      <c r="EA30" s="42"/>
      <c r="EB30" s="42"/>
      <c r="EC30" s="42"/>
      <c r="ED30" s="42"/>
      <c r="EE30" s="42"/>
      <c r="EF30" s="42"/>
      <c r="EG30" s="42"/>
      <c r="EH30" s="42"/>
      <c r="EI30" s="42"/>
      <c r="EJ30" s="42"/>
      <c r="EK30" s="42"/>
      <c r="EL30" s="42"/>
      <c r="EM30" s="42"/>
      <c r="EN30" s="42"/>
      <c r="EO30" s="42"/>
      <c r="EP30" s="42"/>
      <c r="EQ30" s="42"/>
      <c r="ER30" s="42"/>
      <c r="ES30" s="42"/>
      <c r="ET30" s="42"/>
      <c r="EU30" s="42"/>
      <c r="EV30" s="42"/>
      <c r="EW30" s="42"/>
      <c r="EX30" s="42"/>
      <c r="EY30" s="42"/>
      <c r="EZ30" s="42"/>
      <c r="FA30" s="42"/>
      <c r="FB30" s="42"/>
      <c r="FC30" s="42"/>
      <c r="FD30" s="42"/>
      <c r="FE30" s="42"/>
      <c r="FF30" s="42"/>
      <c r="FG30" s="42"/>
      <c r="FH30" s="42"/>
      <c r="FI30" s="42"/>
      <c r="FJ30" s="42"/>
      <c r="FK30" s="42"/>
      <c r="FL30" s="42"/>
      <c r="FM30" s="42"/>
      <c r="FN30" s="42"/>
      <c r="FO30" s="42"/>
      <c r="FP30" s="42"/>
      <c r="FQ30" s="42"/>
      <c r="FR30" s="42"/>
      <c r="FS30" s="42"/>
      <c r="FT30" s="42"/>
      <c r="FU30" s="42"/>
      <c r="FV30" s="42"/>
      <c r="FW30" s="42"/>
      <c r="FX30" s="42"/>
      <c r="FY30" s="42"/>
      <c r="FZ30" s="42"/>
      <c r="GA30" s="42"/>
      <c r="GB30" s="42"/>
      <c r="GC30" s="42"/>
      <c r="GD30" s="42"/>
      <c r="GE30" s="42"/>
      <c r="GF30" s="42"/>
      <c r="GG30" s="42"/>
      <c r="GH30" s="42"/>
    </row>
    <row r="31" spans="1:190" s="47" customFormat="1" x14ac:dyDescent="0.2">
      <c r="A31" s="57" t="s">
        <v>14</v>
      </c>
      <c r="B31" s="58"/>
      <c r="C31" s="58"/>
      <c r="D31" s="59"/>
      <c r="E31" s="59"/>
      <c r="F31" s="59"/>
      <c r="G31" s="59"/>
      <c r="H31" s="59"/>
      <c r="I31" s="59"/>
      <c r="J31" s="59"/>
      <c r="K31" s="59"/>
      <c r="L31" s="59"/>
      <c r="M31" s="59">
        <v>0.5</v>
      </c>
      <c r="N31" s="59"/>
      <c r="O31" s="59"/>
      <c r="P31" s="59"/>
      <c r="Q31" s="59">
        <v>2</v>
      </c>
      <c r="R31" s="59"/>
      <c r="S31" s="59"/>
      <c r="T31" s="59"/>
      <c r="U31" s="59"/>
      <c r="V31" s="59"/>
      <c r="W31" s="59"/>
      <c r="X31" s="59">
        <v>1.5</v>
      </c>
      <c r="Y31" s="59"/>
      <c r="Z31" s="59">
        <v>0.5</v>
      </c>
      <c r="AA31" s="59"/>
      <c r="AB31" s="59">
        <v>1.5</v>
      </c>
      <c r="AC31" s="59"/>
      <c r="AD31" s="59"/>
      <c r="AE31" s="59">
        <v>1</v>
      </c>
      <c r="AF31" s="59"/>
      <c r="AG31" s="59"/>
      <c r="AH31" s="59"/>
      <c r="AI31" s="40">
        <f>SUM(D31:AH31)</f>
        <v>7</v>
      </c>
      <c r="AJ31" s="60" t="s">
        <v>86</v>
      </c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  <c r="CC31" s="42"/>
      <c r="CD31" s="42"/>
      <c r="CE31" s="42"/>
      <c r="CF31" s="42"/>
      <c r="CG31" s="42"/>
      <c r="CH31" s="42"/>
      <c r="CI31" s="42"/>
      <c r="CJ31" s="42"/>
      <c r="CK31" s="42"/>
      <c r="CL31" s="42"/>
      <c r="CM31" s="42"/>
      <c r="CN31" s="42"/>
      <c r="CO31" s="42"/>
      <c r="CP31" s="42"/>
      <c r="CQ31" s="42"/>
      <c r="CR31" s="42"/>
      <c r="CS31" s="42"/>
      <c r="CT31" s="42"/>
      <c r="CU31" s="42"/>
      <c r="CV31" s="42"/>
      <c r="CW31" s="42"/>
      <c r="CX31" s="42"/>
      <c r="CY31" s="42"/>
      <c r="CZ31" s="42"/>
      <c r="DA31" s="42"/>
      <c r="DB31" s="42"/>
      <c r="DC31" s="42"/>
      <c r="DD31" s="42"/>
      <c r="DE31" s="42"/>
      <c r="DF31" s="42"/>
      <c r="DG31" s="42"/>
      <c r="DH31" s="42"/>
      <c r="DI31" s="42"/>
      <c r="DJ31" s="42"/>
      <c r="DK31" s="42"/>
      <c r="DL31" s="42"/>
      <c r="DM31" s="42"/>
      <c r="DN31" s="42"/>
      <c r="DO31" s="42"/>
      <c r="DP31" s="42"/>
      <c r="DQ31" s="42"/>
      <c r="DR31" s="42"/>
      <c r="DS31" s="42"/>
      <c r="DT31" s="42"/>
      <c r="DU31" s="42"/>
      <c r="DV31" s="42"/>
      <c r="DW31" s="42"/>
      <c r="DX31" s="42"/>
      <c r="DY31" s="42"/>
      <c r="DZ31" s="42"/>
      <c r="EA31" s="42"/>
      <c r="EB31" s="42"/>
      <c r="EC31" s="42"/>
      <c r="ED31" s="42"/>
      <c r="EE31" s="42"/>
      <c r="EF31" s="42"/>
      <c r="EG31" s="42"/>
      <c r="EH31" s="42"/>
      <c r="EI31" s="42"/>
      <c r="EJ31" s="42"/>
      <c r="EK31" s="42"/>
      <c r="EL31" s="42"/>
      <c r="EM31" s="42"/>
      <c r="EN31" s="42"/>
      <c r="EO31" s="42"/>
      <c r="EP31" s="42"/>
      <c r="EQ31" s="42"/>
      <c r="ER31" s="42"/>
      <c r="ES31" s="42"/>
      <c r="ET31" s="42"/>
      <c r="EU31" s="42"/>
      <c r="EV31" s="42"/>
      <c r="EW31" s="42"/>
      <c r="EX31" s="42"/>
      <c r="EY31" s="42"/>
      <c r="EZ31" s="42"/>
      <c r="FA31" s="42"/>
      <c r="FB31" s="42"/>
      <c r="FC31" s="42"/>
      <c r="FD31" s="42"/>
      <c r="FE31" s="42"/>
      <c r="FF31" s="42"/>
      <c r="FG31" s="42"/>
      <c r="FH31" s="42"/>
      <c r="FI31" s="42"/>
      <c r="FJ31" s="42"/>
      <c r="FK31" s="42"/>
      <c r="FL31" s="42"/>
      <c r="FM31" s="42"/>
      <c r="FN31" s="42"/>
      <c r="FO31" s="42"/>
      <c r="FP31" s="42"/>
      <c r="FQ31" s="42"/>
      <c r="FR31" s="42"/>
      <c r="FS31" s="42"/>
      <c r="FT31" s="42"/>
      <c r="FU31" s="42"/>
      <c r="FV31" s="42"/>
      <c r="FW31" s="42"/>
      <c r="FX31" s="42"/>
      <c r="FY31" s="42"/>
      <c r="FZ31" s="42"/>
      <c r="GA31" s="42"/>
      <c r="GB31" s="42"/>
      <c r="GC31" s="42"/>
      <c r="GD31" s="42"/>
      <c r="GE31" s="42"/>
      <c r="GF31" s="42"/>
      <c r="GG31" s="42"/>
      <c r="GH31" s="42"/>
    </row>
    <row r="32" spans="1:190" s="46" customFormat="1" x14ac:dyDescent="0.2">
      <c r="A32" s="57" t="s">
        <v>8</v>
      </c>
      <c r="B32" s="58"/>
      <c r="C32" s="58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40">
        <f t="shared" ref="AI32:AI40" si="6">SUM(D32:AH32)</f>
        <v>0</v>
      </c>
      <c r="AJ32" s="56" t="s">
        <v>77</v>
      </c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5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  <c r="FB32" s="13"/>
      <c r="FC32" s="13"/>
      <c r="FD32" s="13"/>
      <c r="FE32" s="13"/>
      <c r="FF32" s="13"/>
      <c r="FG32" s="13"/>
      <c r="FH32" s="13"/>
      <c r="FI32" s="13"/>
      <c r="FJ32" s="13"/>
      <c r="FK32" s="13"/>
      <c r="FL32" s="13"/>
      <c r="FM32" s="13"/>
      <c r="FN32" s="13"/>
      <c r="FO32" s="13"/>
      <c r="FP32" s="13"/>
      <c r="FQ32" s="13"/>
      <c r="FR32" s="13"/>
      <c r="FS32" s="13"/>
      <c r="FT32" s="13"/>
      <c r="FU32" s="13"/>
      <c r="FV32" s="13"/>
      <c r="FW32" s="13"/>
      <c r="FX32" s="13"/>
      <c r="FY32" s="13"/>
      <c r="FZ32" s="13"/>
      <c r="GA32" s="13"/>
      <c r="GB32" s="13"/>
      <c r="GC32" s="13"/>
      <c r="GD32" s="13"/>
      <c r="GE32" s="13"/>
      <c r="GF32" s="13"/>
      <c r="GG32" s="13"/>
      <c r="GH32" s="13"/>
    </row>
    <row r="33" spans="1:69" s="13" customFormat="1" x14ac:dyDescent="0.2">
      <c r="A33" s="57" t="s">
        <v>22</v>
      </c>
      <c r="B33" s="58"/>
      <c r="C33" s="58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40">
        <f t="shared" si="6"/>
        <v>0</v>
      </c>
      <c r="AJ33" s="56" t="s">
        <v>84</v>
      </c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5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</row>
    <row r="34" spans="1:69" x14ac:dyDescent="0.2">
      <c r="A34" s="51" t="s">
        <v>49</v>
      </c>
      <c r="B34" s="61"/>
      <c r="C34" s="61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40"/>
      <c r="AJ34" s="56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5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</row>
    <row r="35" spans="1:69" x14ac:dyDescent="0.2">
      <c r="A35" s="51" t="s">
        <v>12</v>
      </c>
      <c r="B35" s="61"/>
      <c r="C35" s="61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40">
        <f t="shared" si="6"/>
        <v>0</v>
      </c>
      <c r="AJ35" s="56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5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</row>
    <row r="36" spans="1:69" x14ac:dyDescent="0.2">
      <c r="A36" s="51" t="s">
        <v>13</v>
      </c>
      <c r="B36" s="61"/>
      <c r="C36" s="61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40">
        <f>SUM(D36:AH36)</f>
        <v>0</v>
      </c>
      <c r="AJ36" s="60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5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</row>
    <row r="37" spans="1:69" x14ac:dyDescent="0.2">
      <c r="A37" s="86" t="s">
        <v>83</v>
      </c>
      <c r="B37" s="61"/>
      <c r="C37" s="62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40">
        <f>SUM(D37:AH37)</f>
        <v>0</v>
      </c>
      <c r="AJ37" s="60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5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</row>
    <row r="38" spans="1:69" x14ac:dyDescent="0.2">
      <c r="A38" s="51" t="s">
        <v>51</v>
      </c>
      <c r="B38" s="61"/>
      <c r="C38" s="62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>
        <v>5.5</v>
      </c>
      <c r="R38" s="59">
        <v>3</v>
      </c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40">
        <f t="shared" si="6"/>
        <v>8.5</v>
      </c>
      <c r="AJ38" s="56" t="s">
        <v>58</v>
      </c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5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</row>
    <row r="39" spans="1:69" x14ac:dyDescent="0.2">
      <c r="A39" s="51" t="s">
        <v>51</v>
      </c>
      <c r="B39" s="61"/>
      <c r="C39" s="62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40">
        <f t="shared" si="6"/>
        <v>0</v>
      </c>
      <c r="AJ39" s="56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5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</row>
    <row r="40" spans="1:69" x14ac:dyDescent="0.2">
      <c r="A40" s="51" t="s">
        <v>51</v>
      </c>
      <c r="B40" s="61"/>
      <c r="C40" s="62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40">
        <f t="shared" si="6"/>
        <v>0</v>
      </c>
      <c r="AJ40" s="56" t="s">
        <v>70</v>
      </c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5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</row>
    <row r="41" spans="1:69" x14ac:dyDescent="0.2">
      <c r="A41" s="51" t="s">
        <v>9</v>
      </c>
      <c r="B41" s="61"/>
      <c r="C41" s="61"/>
      <c r="D41" s="54">
        <f t="shared" ref="D41:AE41" si="7">SUM(D29:D40)</f>
        <v>7.5</v>
      </c>
      <c r="E41" s="54">
        <f t="shared" si="7"/>
        <v>7.5</v>
      </c>
      <c r="F41" s="54">
        <f t="shared" si="7"/>
        <v>7.5</v>
      </c>
      <c r="G41" s="54">
        <f t="shared" si="7"/>
        <v>6</v>
      </c>
      <c r="H41" s="54">
        <f t="shared" si="7"/>
        <v>0</v>
      </c>
      <c r="I41" s="54">
        <f t="shared" si="7"/>
        <v>0</v>
      </c>
      <c r="J41" s="54">
        <f t="shared" si="7"/>
        <v>7</v>
      </c>
      <c r="K41" s="54">
        <f t="shared" si="7"/>
        <v>9.5</v>
      </c>
      <c r="L41" s="54">
        <f t="shared" si="7"/>
        <v>7.5</v>
      </c>
      <c r="M41" s="54">
        <f t="shared" si="7"/>
        <v>8</v>
      </c>
      <c r="N41" s="54">
        <f t="shared" si="7"/>
        <v>6.5</v>
      </c>
      <c r="O41" s="54">
        <f t="shared" si="7"/>
        <v>0</v>
      </c>
      <c r="P41" s="54">
        <f t="shared" si="7"/>
        <v>0</v>
      </c>
      <c r="Q41" s="54">
        <f t="shared" si="7"/>
        <v>7.5</v>
      </c>
      <c r="R41" s="54">
        <f t="shared" si="7"/>
        <v>7</v>
      </c>
      <c r="S41" s="54">
        <f t="shared" si="7"/>
        <v>7</v>
      </c>
      <c r="T41" s="54">
        <f t="shared" si="7"/>
        <v>7.5</v>
      </c>
      <c r="U41" s="54">
        <f t="shared" si="7"/>
        <v>7</v>
      </c>
      <c r="V41" s="54">
        <f t="shared" si="7"/>
        <v>0</v>
      </c>
      <c r="W41" s="54">
        <f t="shared" si="7"/>
        <v>0</v>
      </c>
      <c r="X41" s="54">
        <f t="shared" si="7"/>
        <v>7.5</v>
      </c>
      <c r="Y41" s="54">
        <f t="shared" si="7"/>
        <v>7.5</v>
      </c>
      <c r="Z41" s="54">
        <f t="shared" si="7"/>
        <v>7.5</v>
      </c>
      <c r="AA41" s="54">
        <f t="shared" si="7"/>
        <v>7</v>
      </c>
      <c r="AB41" s="54">
        <f t="shared" si="7"/>
        <v>7.5</v>
      </c>
      <c r="AC41" s="54">
        <f t="shared" si="7"/>
        <v>0</v>
      </c>
      <c r="AD41" s="54">
        <f t="shared" si="7"/>
        <v>0</v>
      </c>
      <c r="AE41" s="54">
        <f t="shared" si="7"/>
        <v>7.5</v>
      </c>
      <c r="AF41" s="54">
        <f t="shared" ref="AF41:AH41" si="8">SUM(AF29:AF40)</f>
        <v>7.5</v>
      </c>
      <c r="AG41" s="54">
        <f t="shared" si="8"/>
        <v>7</v>
      </c>
      <c r="AH41" s="54">
        <f t="shared" si="8"/>
        <v>7</v>
      </c>
      <c r="AI41" s="55">
        <f t="shared" ref="AI41" si="9">SUM(AI29:AI40)</f>
        <v>169</v>
      </c>
      <c r="AJ41" s="63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5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</row>
    <row r="42" spans="1:69" s="4" customFormat="1" ht="13.5" thickBot="1" x14ac:dyDescent="0.25">
      <c r="A42" s="64" t="s">
        <v>10</v>
      </c>
      <c r="B42" s="65"/>
      <c r="C42" s="66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8"/>
      <c r="AJ42" s="69"/>
      <c r="AZ42" s="5"/>
    </row>
    <row r="43" spans="1:69" s="4" customFormat="1" ht="12" thickBot="1" x14ac:dyDescent="0.25">
      <c r="A43" s="70" t="s">
        <v>26</v>
      </c>
      <c r="B43" s="66" t="s">
        <v>27</v>
      </c>
      <c r="C43" s="66"/>
      <c r="D43" s="67"/>
      <c r="E43" s="67"/>
      <c r="F43" s="67" t="s">
        <v>33</v>
      </c>
      <c r="G43" s="67"/>
      <c r="H43" s="67" t="s">
        <v>34</v>
      </c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Y43" s="67"/>
      <c r="Z43" s="67"/>
      <c r="AA43" s="67"/>
      <c r="AB43" s="67"/>
      <c r="AC43" s="67"/>
      <c r="AD43" s="67"/>
      <c r="AE43" s="67"/>
      <c r="AF43" s="71" t="s">
        <v>11</v>
      </c>
      <c r="AG43" s="72">
        <f>19</f>
        <v>19</v>
      </c>
      <c r="AH43" s="67"/>
      <c r="AI43" s="73">
        <f>AG43*7.5</f>
        <v>142.5</v>
      </c>
      <c r="AJ43" s="69"/>
      <c r="AZ43" s="5"/>
    </row>
    <row r="44" spans="1:69" s="4" customFormat="1" ht="11.25" x14ac:dyDescent="0.2">
      <c r="A44" s="70" t="s">
        <v>25</v>
      </c>
      <c r="B44" s="66" t="s">
        <v>28</v>
      </c>
      <c r="C44" s="66"/>
      <c r="D44" s="67"/>
      <c r="E44" s="67"/>
      <c r="F44" s="67" t="s">
        <v>41</v>
      </c>
      <c r="G44" s="67"/>
      <c r="H44" s="67" t="s">
        <v>35</v>
      </c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8"/>
      <c r="AJ44" s="69"/>
      <c r="AZ44" s="5"/>
    </row>
    <row r="45" spans="1:69" s="4" customFormat="1" ht="11.25" x14ac:dyDescent="0.2">
      <c r="A45" s="70" t="s">
        <v>31</v>
      </c>
      <c r="B45" s="66" t="s">
        <v>32</v>
      </c>
      <c r="C45" s="66"/>
      <c r="D45" s="67"/>
      <c r="E45" s="67"/>
      <c r="F45" s="67" t="s">
        <v>40</v>
      </c>
      <c r="G45" s="67"/>
      <c r="H45" s="67" t="s">
        <v>36</v>
      </c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Y45" s="67"/>
      <c r="Z45" s="67"/>
      <c r="AA45" s="67"/>
      <c r="AB45" s="67"/>
      <c r="AC45" s="67"/>
      <c r="AD45" s="67"/>
      <c r="AE45" s="67"/>
      <c r="AF45" s="71" t="s">
        <v>46</v>
      </c>
      <c r="AG45" s="67"/>
      <c r="AH45" s="67"/>
      <c r="AI45" s="68">
        <f>AI41-AI43</f>
        <v>26.5</v>
      </c>
      <c r="AJ45" s="74" t="s">
        <v>45</v>
      </c>
      <c r="AZ45" s="5"/>
    </row>
    <row r="46" spans="1:69" s="4" customFormat="1" ht="11.25" x14ac:dyDescent="0.2">
      <c r="A46" s="66" t="s">
        <v>29</v>
      </c>
      <c r="B46" s="66" t="s">
        <v>30</v>
      </c>
      <c r="C46" s="69"/>
      <c r="D46" s="75"/>
      <c r="E46" s="75"/>
      <c r="F46" s="75" t="s">
        <v>42</v>
      </c>
      <c r="G46" s="75"/>
      <c r="H46" s="75" t="s">
        <v>37</v>
      </c>
      <c r="I46" s="75"/>
      <c r="J46" s="75"/>
      <c r="K46" s="75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8"/>
      <c r="AJ46" s="69"/>
    </row>
    <row r="47" spans="1:69" s="4" customFormat="1" ht="11.25" x14ac:dyDescent="0.2">
      <c r="A47" s="69" t="s">
        <v>23</v>
      </c>
      <c r="B47" s="69" t="s">
        <v>24</v>
      </c>
      <c r="C47" s="69"/>
      <c r="D47" s="75"/>
      <c r="E47" s="75"/>
      <c r="F47" s="75" t="s">
        <v>38</v>
      </c>
      <c r="G47" s="75"/>
      <c r="H47" s="75" t="s">
        <v>43</v>
      </c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Y47" s="75"/>
      <c r="Z47" s="75"/>
      <c r="AA47" s="75"/>
      <c r="AB47" s="75"/>
      <c r="AC47" s="75"/>
      <c r="AD47" s="75"/>
      <c r="AE47" s="75"/>
      <c r="AF47" s="76" t="s">
        <v>47</v>
      </c>
      <c r="AG47" s="75"/>
      <c r="AH47" s="75"/>
      <c r="AI47" s="77">
        <v>47</v>
      </c>
      <c r="AJ47" s="69"/>
    </row>
    <row r="48" spans="1:69" s="4" customFormat="1" ht="11.25" x14ac:dyDescent="0.2">
      <c r="A48" s="69"/>
      <c r="B48" s="69"/>
      <c r="C48" s="69"/>
      <c r="D48" s="75"/>
      <c r="E48" s="75"/>
      <c r="F48" s="75"/>
      <c r="G48" s="75"/>
      <c r="H48" s="75" t="s">
        <v>44</v>
      </c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Y48" s="75"/>
      <c r="Z48" s="75"/>
      <c r="AA48" s="75"/>
      <c r="AB48" s="75"/>
      <c r="AC48" s="75"/>
      <c r="AD48" s="75"/>
      <c r="AE48" s="75"/>
      <c r="AF48" s="75"/>
      <c r="AG48" s="75"/>
      <c r="AH48" s="75"/>
      <c r="AI48" s="75"/>
      <c r="AJ48" s="69"/>
    </row>
    <row r="49" spans="1:36" s="4" customFormat="1" ht="13.5" thickBot="1" x14ac:dyDescent="0.25">
      <c r="A49" s="78"/>
      <c r="B49" s="78"/>
      <c r="C49" s="78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Y49" s="75"/>
      <c r="Z49" s="75"/>
      <c r="AA49" s="75"/>
      <c r="AB49" s="75"/>
      <c r="AC49" s="75"/>
      <c r="AD49" s="75"/>
      <c r="AE49" s="75"/>
      <c r="AF49" s="76" t="s">
        <v>48</v>
      </c>
      <c r="AG49" s="75"/>
      <c r="AH49" s="75"/>
      <c r="AI49" s="79">
        <f>AI47+AI45</f>
        <v>73.5</v>
      </c>
      <c r="AJ49" s="69"/>
    </row>
    <row r="50" spans="1:36" s="4" customFormat="1" ht="13.5" thickTop="1" x14ac:dyDescent="0.2">
      <c r="A50" s="78"/>
      <c r="B50" s="78"/>
      <c r="C50" s="78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</row>
    <row r="51" spans="1:36" s="4" customFormat="1" x14ac:dyDescent="0.2">
      <c r="A51" s="78"/>
      <c r="B51" s="78"/>
      <c r="C51" s="78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</row>
    <row r="52" spans="1:36" s="4" customFormat="1" x14ac:dyDescent="0.2">
      <c r="A52" s="78"/>
      <c r="B52" s="78"/>
      <c r="C52" s="78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  <c r="AJ52" s="69"/>
    </row>
    <row r="53" spans="1:36" s="4" customFormat="1" x14ac:dyDescent="0.2">
      <c r="A53" s="78"/>
      <c r="B53" s="78"/>
      <c r="C53" s="78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</row>
    <row r="54" spans="1:36" x14ac:dyDescent="0.2">
      <c r="C54" s="80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</row>
    <row r="55" spans="1:36" x14ac:dyDescent="0.2">
      <c r="C55" s="80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</row>
    <row r="56" spans="1:36" x14ac:dyDescent="0.2">
      <c r="C56" s="80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</row>
    <row r="57" spans="1:36" x14ac:dyDescent="0.2">
      <c r="C57" s="80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</row>
    <row r="58" spans="1:36" x14ac:dyDescent="0.2">
      <c r="C58" s="80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</row>
    <row r="59" spans="1:36" x14ac:dyDescent="0.2">
      <c r="C59" s="80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</row>
    <row r="60" spans="1:36" x14ac:dyDescent="0.2">
      <c r="C60" s="80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</row>
    <row r="61" spans="1:36" x14ac:dyDescent="0.2">
      <c r="C61" s="80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</row>
    <row r="62" spans="1:36" x14ac:dyDescent="0.2">
      <c r="C62" s="80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</row>
    <row r="63" spans="1:36" x14ac:dyDescent="0.2">
      <c r="C63" s="80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</row>
    <row r="64" spans="1:36" x14ac:dyDescent="0.2">
      <c r="C64" s="80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</row>
    <row r="65" spans="3:36" x14ac:dyDescent="0.2">
      <c r="C65" s="80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</row>
    <row r="66" spans="3:36" x14ac:dyDescent="0.2">
      <c r="C66" s="80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</row>
    <row r="67" spans="3:36" x14ac:dyDescent="0.2">
      <c r="C67" s="80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</row>
    <row r="68" spans="3:36" x14ac:dyDescent="0.2">
      <c r="C68" s="80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</row>
    <row r="69" spans="3:36" x14ac:dyDescent="0.2">
      <c r="C69" s="80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</row>
    <row r="70" spans="3:36" x14ac:dyDescent="0.2">
      <c r="C70" s="80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</row>
    <row r="71" spans="3:36" x14ac:dyDescent="0.2">
      <c r="C71" s="80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</row>
    <row r="72" spans="3:36" x14ac:dyDescent="0.2">
      <c r="C72" s="80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</row>
    <row r="73" spans="3:36" x14ac:dyDescent="0.2">
      <c r="C73" s="80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</row>
    <row r="74" spans="3:36" x14ac:dyDescent="0.2">
      <c r="C74" s="80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</row>
    <row r="75" spans="3:36" x14ac:dyDescent="0.2">
      <c r="C75" s="80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</row>
    <row r="76" spans="3:36" x14ac:dyDescent="0.2">
      <c r="C76" s="80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</row>
    <row r="77" spans="3:36" x14ac:dyDescent="0.2">
      <c r="C77" s="80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</row>
    <row r="78" spans="3:36" x14ac:dyDescent="0.2">
      <c r="C78" s="80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</row>
    <row r="79" spans="3:36" x14ac:dyDescent="0.2">
      <c r="C79" s="80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</row>
    <row r="80" spans="3:36" x14ac:dyDescent="0.2">
      <c r="C80" s="80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</row>
    <row r="81" spans="3:36" x14ac:dyDescent="0.2">
      <c r="C81" s="80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</row>
    <row r="82" spans="3:36" x14ac:dyDescent="0.2">
      <c r="C82" s="80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</row>
    <row r="83" spans="3:36" x14ac:dyDescent="0.2">
      <c r="C83" s="80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</row>
    <row r="84" spans="3:36" x14ac:dyDescent="0.2">
      <c r="C84" s="80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</row>
    <row r="85" spans="3:36" x14ac:dyDescent="0.2">
      <c r="C85" s="80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</row>
    <row r="86" spans="3:36" x14ac:dyDescent="0.2">
      <c r="C86" s="80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</row>
    <row r="87" spans="3:36" x14ac:dyDescent="0.2">
      <c r="C87" s="80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</row>
    <row r="88" spans="3:36" x14ac:dyDescent="0.2">
      <c r="C88" s="80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</row>
    <row r="89" spans="3:36" x14ac:dyDescent="0.2">
      <c r="C89" s="80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</row>
    <row r="90" spans="3:36" x14ac:dyDescent="0.2">
      <c r="C90" s="80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</row>
    <row r="91" spans="3:36" x14ac:dyDescent="0.2">
      <c r="C91" s="80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</row>
    <row r="92" spans="3:36" x14ac:dyDescent="0.2">
      <c r="C92" s="80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</row>
    <row r="93" spans="3:36" x14ac:dyDescent="0.2">
      <c r="C93" s="80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</row>
    <row r="94" spans="3:36" x14ac:dyDescent="0.2">
      <c r="C94" s="80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Lisa Leung</cp:lastModifiedBy>
  <cp:lastPrinted>2019-02-01T22:32:10Z</cp:lastPrinted>
  <dcterms:created xsi:type="dcterms:W3CDTF">1998-07-03T22:57:08Z</dcterms:created>
  <dcterms:modified xsi:type="dcterms:W3CDTF">2019-02-01T22:32:12Z</dcterms:modified>
</cp:coreProperties>
</file>