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AA54307B-EA6D-4A9C-98BE-925BE78E8BB3}" xr6:coauthVersionLast="40" xr6:coauthVersionMax="40" xr10:uidLastSave="{00000000-0000-0000-0000-000000000000}"/>
  <bookViews>
    <workbookView xWindow="34710" yWindow="210" windowWidth="2160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/>
  <c r="D28" i="1"/>
  <c r="AH27" i="1"/>
  <c r="AH37" i="1" s="1"/>
  <c r="AG27" i="1"/>
  <c r="AG37" i="1" s="1"/>
  <c r="AF27" i="1"/>
  <c r="AF37" i="1" s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<sst xmlns="http://schemas.openxmlformats.org/spreadsheetml/2006/main" count="254" uniqueCount="68">
  <si>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</si>
  <si>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</si>
  <si>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</si>
  <si>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</si>
  <si>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</si>
  <si>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</si>
  <si>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</si>
  <si>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</si>
  <si>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</si>
  <si>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</si>
  <si>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</si>
  <si>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</si>
  <si>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</si>
  <si>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</si>
  <si>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</si>
  <si>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</si>
  <si>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</si>
  <si>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</si>
  <si>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</si>
  <si>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</si>
  <si>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</si>
  <si>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</si>
  <si>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</si>
  <si>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</si>
  <si>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</si>
  <si>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</si>
  <si>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</si>
  <si>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</si>
  <si>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</si>
  <si>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</si>
  <si>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</si>
  <si>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</si>
  <si>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</si>
  <si>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</si>
  <si>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</si>
  <si>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</si>
  <si>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</si>
  <si>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</si>
  <si>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</si>
  <si>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</si>
  <si>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</si>
  <si>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</si>
  <si>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</si>
  <si>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</si>
  <si>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</si>
  <si>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</si>
  <si>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</si>
  <si>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</si>
  <si>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</si>
  <si>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</si>
  <si>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</si>
  <si>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</si>
  <si>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</si>
  <si>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</si>
  <si>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</si>
  <si>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</si>
  <si>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</si>
  <si>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Community Centre</t>
  </si>
  <si>
    <t>1508</t>
  </si>
  <si>
    <t>Courtney</t>
  </si>
  <si>
    <t>Brewery upgrade</t>
  </si>
  <si>
    <t>1701</t>
  </si>
  <si>
    <t>Emery Place Lot 1</t>
  </si>
  <si>
    <t>January 2019</t>
  </si>
  <si>
    <t>Updating washroom backing detail</t>
  </si>
  <si>
    <t>1306</t>
  </si>
  <si>
    <t>Nelson</t>
  </si>
  <si>
    <t>slab plans w/AB, presentation, office notes; modular w/SH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</si>
</sst>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F14" sqref="AF14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2" t="s">
        <v>16</v>
      </c>
      <c r="F7" s="31" t="s">
        <v>15</v>
      </c>
      <c r="G7" s="31" t="s">
        <v>17</v>
      </c>
      <c r="H7" s="32" t="s">
        <v>18</v>
      </c>
      <c r="I7" s="31" t="s">
        <v>18</v>
      </c>
      <c r="J7" s="32" t="s">
        <v>19</v>
      </c>
      <c r="K7" s="31" t="s">
        <v>15</v>
      </c>
      <c r="L7" s="32" t="s">
        <v>16</v>
      </c>
      <c r="M7" s="31" t="s">
        <v>15</v>
      </c>
      <c r="N7" s="31" t="s">
        <v>17</v>
      </c>
      <c r="O7" s="32" t="s">
        <v>18</v>
      </c>
      <c r="P7" s="31" t="s">
        <v>18</v>
      </c>
      <c r="Q7" s="32" t="s">
        <v>19</v>
      </c>
      <c r="R7" s="31" t="s">
        <v>15</v>
      </c>
      <c r="S7" s="32" t="s">
        <v>16</v>
      </c>
      <c r="T7" s="31" t="s">
        <v>15</v>
      </c>
      <c r="U7" s="31" t="s">
        <v>17</v>
      </c>
      <c r="V7" s="32" t="s">
        <v>18</v>
      </c>
      <c r="W7" s="31" t="s">
        <v>18</v>
      </c>
      <c r="X7" s="32" t="s">
        <v>19</v>
      </c>
      <c r="Y7" s="31" t="s">
        <v>15</v>
      </c>
      <c r="Z7" s="32" t="s">
        <v>16</v>
      </c>
      <c r="AA7" s="31" t="s">
        <v>15</v>
      </c>
      <c r="AB7" s="31" t="s">
        <v>17</v>
      </c>
      <c r="AC7" s="32" t="s">
        <v>18</v>
      </c>
      <c r="AD7" s="31" t="s">
        <v>18</v>
      </c>
      <c r="AE7" s="32" t="s">
        <v>19</v>
      </c>
      <c r="AF7" s="31" t="s">
        <v>15</v>
      </c>
      <c r="AG7" s="32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45"/>
      <c r="G9" s="45"/>
      <c r="H9" s="39" t="s">
        <v>20</v>
      </c>
      <c r="I9" s="39" t="s">
        <v>20</v>
      </c>
      <c r="J9" s="45"/>
      <c r="K9" s="45"/>
      <c r="L9" s="45"/>
      <c r="M9" s="45"/>
      <c r="N9" s="45"/>
      <c r="O9" s="39" t="s">
        <v>20</v>
      </c>
      <c r="P9" s="39" t="s">
        <v>20</v>
      </c>
      <c r="Q9" s="45"/>
      <c r="R9" s="45"/>
      <c r="S9" s="45"/>
      <c r="T9" s="45"/>
      <c r="U9" s="45"/>
      <c r="V9" s="39" t="s">
        <v>20</v>
      </c>
      <c r="W9" s="39" t="s">
        <v>20</v>
      </c>
      <c r="X9" s="45"/>
      <c r="Y9" s="45"/>
      <c r="Z9" s="45"/>
      <c r="AA9" s="45"/>
      <c r="AB9" s="45"/>
      <c r="AC9" s="39" t="s">
        <v>20</v>
      </c>
      <c r="AD9" s="39" t="s">
        <v>20</v>
      </c>
      <c r="AE9" s="45"/>
      <c r="AF9" s="45"/>
      <c r="AG9" s="45"/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41</v>
      </c>
      <c r="D10" s="39"/>
      <c r="E10" s="39">
        <v>4.5</v>
      </c>
      <c r="F10" s="39"/>
      <c r="G10" s="39">
        <v>2</v>
      </c>
      <c r="H10" s="39" t="s">
        <v>20</v>
      </c>
      <c r="I10" s="39">
        <v>6</v>
      </c>
      <c r="J10" s="39">
        <v>7.5</v>
      </c>
      <c r="K10" s="39">
        <v>7.5</v>
      </c>
      <c r="L10" s="39">
        <v>7.5</v>
      </c>
      <c r="M10" s="39">
        <v>4.5</v>
      </c>
      <c r="N10" s="39">
        <v>7.5</v>
      </c>
      <c r="O10" s="39" t="s">
        <v>20</v>
      </c>
      <c r="P10" s="39" t="s">
        <v>20</v>
      </c>
      <c r="Q10" s="39">
        <v>7.5</v>
      </c>
      <c r="R10" s="39">
        <v>7</v>
      </c>
      <c r="S10" s="39">
        <v>4</v>
      </c>
      <c r="T10" s="39">
        <v>5.5</v>
      </c>
      <c r="U10" s="39">
        <v>7.5</v>
      </c>
      <c r="V10" s="39" t="s">
        <v>20</v>
      </c>
      <c r="W10" s="39" t="s">
        <v>20</v>
      </c>
      <c r="X10" s="39">
        <v>7.5</v>
      </c>
      <c r="Y10" s="39">
        <v>2</v>
      </c>
      <c r="Z10" s="39">
        <v>8</v>
      </c>
      <c r="AA10" s="39">
        <v>7.5</v>
      </c>
      <c r="AB10" s="39">
        <v>6</v>
      </c>
      <c r="AC10" s="39" t="s">
        <v>20</v>
      </c>
      <c r="AD10" s="39" t="s">
        <v>20</v>
      </c>
      <c r="AE10" s="39">
        <v>3.5</v>
      </c>
      <c r="AF10" s="39">
        <v>7.5</v>
      </c>
      <c r="AG10" s="39">
        <v>7.5</v>
      </c>
      <c r="AH10" s="39">
        <v>7.5</v>
      </c>
      <c r="AI10" s="40">
        <f t="shared" ref="AI10:AI13" si="1">SUM(D10:AH10)</f>
        <v>135.5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/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/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51</v>
      </c>
      <c r="B12" s="37" t="s">
        <v>57</v>
      </c>
      <c r="C12" s="38" t="s">
        <v>41</v>
      </c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>
        <v>2</v>
      </c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 t="shared" si="1"/>
        <v>2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51</v>
      </c>
      <c r="B14" s="37" t="s">
        <v>60</v>
      </c>
      <c r="C14" s="38" t="s">
        <v>42</v>
      </c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56</v>
      </c>
      <c r="B16" s="37" t="s">
        <v>55</v>
      </c>
      <c r="C16" s="38" t="s">
        <v>41</v>
      </c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65</v>
      </c>
      <c r="B18" s="37" t="s">
        <v>66</v>
      </c>
      <c r="C18" s="38" t="s">
        <v>38</v>
      </c>
      <c r="D18" s="39"/>
      <c r="E18" s="39"/>
      <c r="F18" s="39"/>
      <c r="G18" s="39"/>
      <c r="H18" s="39" t="s">
        <v>20</v>
      </c>
      <c r="I18" s="39" t="s">
        <v>20</v>
      </c>
      <c r="J18" s="39"/>
      <c r="K18" s="39"/>
      <c r="L18" s="39"/>
      <c r="M18" s="39"/>
      <c r="N18" s="39"/>
      <c r="O18" s="39" t="s">
        <v>20</v>
      </c>
      <c r="P18" s="39" t="s">
        <v>20</v>
      </c>
      <c r="Q18" s="39"/>
      <c r="R18" s="39"/>
      <c r="S18" s="39"/>
      <c r="T18" s="39"/>
      <c r="U18" s="39"/>
      <c r="V18" s="39" t="s">
        <v>20</v>
      </c>
      <c r="W18" s="39" t="s">
        <v>20</v>
      </c>
      <c r="X18" s="39"/>
      <c r="Y18" s="39">
        <v>1</v>
      </c>
      <c r="Z18" s="39"/>
      <c r="AA18" s="39"/>
      <c r="AB18" s="39"/>
      <c r="AC18" s="39" t="s">
        <v>20</v>
      </c>
      <c r="AD18" s="39" t="s">
        <v>20</v>
      </c>
      <c r="AE18" s="39"/>
      <c r="AF18" s="39"/>
      <c r="AG18" s="39"/>
      <c r="AH18" s="39"/>
      <c r="AI18" s="40">
        <f t="shared" si="0"/>
        <v>1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45"/>
      <c r="E19" s="45"/>
      <c r="F19" s="45"/>
      <c r="G19" s="45"/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/>
      <c r="AB19" s="45"/>
      <c r="AC19" s="39" t="s">
        <v>20</v>
      </c>
      <c r="AD19" s="39" t="s">
        <v>20</v>
      </c>
      <c r="AE19" s="45"/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58</v>
      </c>
      <c r="B20" s="37" t="s">
        <v>59</v>
      </c>
      <c r="C20" s="38" t="s">
        <v>41</v>
      </c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45"/>
      <c r="E21" s="45"/>
      <c r="F21" s="45"/>
      <c r="G21" s="45"/>
      <c r="H21" s="39" t="s">
        <v>20</v>
      </c>
      <c r="I21" s="39" t="s">
        <v>20</v>
      </c>
      <c r="J21" s="45"/>
      <c r="K21" s="45"/>
      <c r="L21" s="45"/>
      <c r="M21" s="45"/>
      <c r="N21" s="45"/>
      <c r="O21" s="39" t="s">
        <v>20</v>
      </c>
      <c r="P21" s="39" t="s">
        <v>20</v>
      </c>
      <c r="Q21" s="45"/>
      <c r="R21" s="45"/>
      <c r="S21" s="45"/>
      <c r="T21" s="45"/>
      <c r="U21" s="45"/>
      <c r="V21" s="39" t="s">
        <v>20</v>
      </c>
      <c r="W21" s="39" t="s">
        <v>20</v>
      </c>
      <c r="X21" s="45"/>
      <c r="Y21" s="45"/>
      <c r="Z21" s="45"/>
      <c r="AA21" s="45"/>
      <c r="AB21" s="45"/>
      <c r="AC21" s="39" t="s">
        <v>20</v>
      </c>
      <c r="AD21" s="39" t="s">
        <v>20</v>
      </c>
      <c r="AE21" s="45"/>
      <c r="AF21" s="45"/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61</v>
      </c>
      <c r="B22" s="37" t="s">
        <v>62</v>
      </c>
      <c r="C22" s="38" t="s">
        <v>41</v>
      </c>
      <c r="D22" s="39"/>
      <c r="E22" s="39"/>
      <c r="F22" s="39">
        <v>7.5</v>
      </c>
      <c r="G22" s="39">
        <v>4</v>
      </c>
      <c r="H22" s="39" t="s">
        <v>20</v>
      </c>
      <c r="I22" s="39" t="s">
        <v>20</v>
      </c>
      <c r="J22" s="39"/>
      <c r="K22" s="39"/>
      <c r="L22" s="39"/>
      <c r="M22" s="39"/>
      <c r="N22" s="39"/>
      <c r="O22" s="39" t="s">
        <v>20</v>
      </c>
      <c r="P22" s="39" t="s">
        <v>20</v>
      </c>
      <c r="Q22" s="39"/>
      <c r="R22" s="39"/>
      <c r="S22" s="39"/>
      <c r="T22" s="39"/>
      <c r="U22" s="39"/>
      <c r="V22" s="39" t="s">
        <v>20</v>
      </c>
      <c r="W22" s="39" t="s">
        <v>20</v>
      </c>
      <c r="X22" s="39"/>
      <c r="Y22" s="39"/>
      <c r="Z22" s="39"/>
      <c r="AA22" s="39"/>
      <c r="AB22" s="39"/>
      <c r="AC22" s="39" t="s">
        <v>20</v>
      </c>
      <c r="AD22" s="39" t="s">
        <v>20</v>
      </c>
      <c r="AE22" s="39"/>
      <c r="AF22" s="39"/>
      <c r="AG22" s="39"/>
      <c r="AH22" s="39"/>
      <c r="AI22" s="40">
        <f t="shared" si="0"/>
        <v>11.5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45"/>
      <c r="E23" s="45"/>
      <c r="F23" s="45"/>
      <c r="G23" s="45"/>
      <c r="H23" s="39" t="s">
        <v>20</v>
      </c>
      <c r="I23" s="39" t="s">
        <v>20</v>
      </c>
      <c r="J23" s="45"/>
      <c r="K23" s="45"/>
      <c r="L23" s="45"/>
      <c r="M23" s="45"/>
      <c r="N23" s="45"/>
      <c r="O23" s="39" t="s">
        <v>20</v>
      </c>
      <c r="P23" s="39" t="s">
        <v>20</v>
      </c>
      <c r="Q23" s="45"/>
      <c r="R23" s="45"/>
      <c r="S23" s="45"/>
      <c r="T23" s="45"/>
      <c r="U23" s="45"/>
      <c r="V23" s="39" t="s">
        <v>20</v>
      </c>
      <c r="W23" s="39" t="s">
        <v>20</v>
      </c>
      <c r="X23" s="45"/>
      <c r="Y23" s="45"/>
      <c r="Z23" s="45"/>
      <c r="AA23" s="45"/>
      <c r="AB23" s="45"/>
      <c r="AC23" s="39" t="s">
        <v>20</v>
      </c>
      <c r="AD23" s="39" t="s">
        <v>20</v>
      </c>
      <c r="AE23" s="45"/>
      <c r="AF23" s="45"/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 t="s">
        <v>20</v>
      </c>
      <c r="I24" s="39" t="s">
        <v>20</v>
      </c>
      <c r="J24" s="39"/>
      <c r="K24" s="39"/>
      <c r="L24" s="39"/>
      <c r="M24" s="39"/>
      <c r="N24" s="39"/>
      <c r="O24" s="39" t="s">
        <v>20</v>
      </c>
      <c r="P24" s="39" t="s">
        <v>20</v>
      </c>
      <c r="Q24" s="39"/>
      <c r="R24" s="39"/>
      <c r="S24" s="39"/>
      <c r="T24" s="39"/>
      <c r="U24" s="39"/>
      <c r="V24" s="39" t="s">
        <v>20</v>
      </c>
      <c r="W24" s="39" t="s">
        <v>20</v>
      </c>
      <c r="X24" s="39"/>
      <c r="Y24" s="39"/>
      <c r="Z24" s="39"/>
      <c r="AA24" s="39"/>
      <c r="AB24" s="39"/>
      <c r="AC24" s="39" t="s">
        <v>20</v>
      </c>
      <c r="AD24" s="39" t="s">
        <v>20</v>
      </c>
      <c r="AE24" s="39"/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5"/>
      <c r="E25" s="45"/>
      <c r="F25" s="45"/>
      <c r="G25" s="45"/>
      <c r="H25" s="47" t="s">
        <v>20</v>
      </c>
      <c r="I25" s="47" t="s">
        <v>20</v>
      </c>
      <c r="J25" s="45"/>
      <c r="K25" s="45"/>
      <c r="L25" s="45"/>
      <c r="M25" s="45"/>
      <c r="N25" s="45"/>
      <c r="O25" s="47" t="s">
        <v>20</v>
      </c>
      <c r="P25" s="47" t="s">
        <v>20</v>
      </c>
      <c r="Q25" s="45"/>
      <c r="R25" s="45"/>
      <c r="S25" s="45"/>
      <c r="T25" s="45"/>
      <c r="U25" s="45"/>
      <c r="V25" s="47" t="s">
        <v>20</v>
      </c>
      <c r="W25" s="47" t="s">
        <v>20</v>
      </c>
      <c r="X25" s="45"/>
      <c r="Y25" s="45"/>
      <c r="Z25" s="45"/>
      <c r="AA25" s="45"/>
      <c r="AB25" s="45"/>
      <c r="AC25" s="47" t="s">
        <v>20</v>
      </c>
      <c r="AD25" s="47" t="s">
        <v>20</v>
      </c>
      <c r="AE25" s="45"/>
      <c r="AF25" s="45"/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2"/>
      <c r="E26" s="52"/>
      <c r="F26" s="52"/>
      <c r="G26" s="52"/>
      <c r="H26" s="53" t="s">
        <v>20</v>
      </c>
      <c r="I26" s="53" t="s">
        <v>20</v>
      </c>
      <c r="J26" s="52"/>
      <c r="K26" s="52"/>
      <c r="L26" s="52"/>
      <c r="M26" s="52"/>
      <c r="N26" s="52"/>
      <c r="O26" s="53" t="s">
        <v>20</v>
      </c>
      <c r="P26" s="53" t="s">
        <v>20</v>
      </c>
      <c r="Q26" s="52"/>
      <c r="R26" s="52"/>
      <c r="S26" s="52"/>
      <c r="T26" s="52"/>
      <c r="U26" s="52"/>
      <c r="V26" s="53" t="s">
        <v>20</v>
      </c>
      <c r="W26" s="53" t="s">
        <v>20</v>
      </c>
      <c r="X26" s="52"/>
      <c r="Y26" s="52"/>
      <c r="Z26" s="52"/>
      <c r="AA26" s="52"/>
      <c r="AB26" s="52"/>
      <c r="AC26" s="53" t="s">
        <v>20</v>
      </c>
      <c r="AD26" s="53" t="s">
        <v>20</v>
      </c>
      <c r="AE26" s="52"/>
      <c r="AF26" s="52"/>
      <c r="AG26" s="52"/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0</v>
      </c>
      <c r="E27" s="57">
        <f t="shared" si="2"/>
        <v>4.5</v>
      </c>
      <c r="F27" s="57">
        <f t="shared" si="2"/>
        <v>7.5</v>
      </c>
      <c r="G27" s="57">
        <f t="shared" si="2"/>
        <v>6</v>
      </c>
      <c r="H27" s="57">
        <f t="shared" si="2"/>
        <v>0</v>
      </c>
      <c r="I27" s="57">
        <f t="shared" si="2"/>
        <v>6</v>
      </c>
      <c r="J27" s="57">
        <f t="shared" si="2"/>
        <v>7.5</v>
      </c>
      <c r="K27" s="57">
        <f t="shared" si="2"/>
        <v>7.5</v>
      </c>
      <c r="L27" s="57">
        <f t="shared" si="2"/>
        <v>7.5</v>
      </c>
      <c r="M27" s="57">
        <f t="shared" si="2"/>
        <v>4.5</v>
      </c>
      <c r="N27" s="57">
        <f t="shared" si="2"/>
        <v>7.5</v>
      </c>
      <c r="O27" s="57">
        <f t="shared" si="2"/>
        <v>0</v>
      </c>
      <c r="P27" s="57">
        <f t="shared" si="2"/>
        <v>0</v>
      </c>
      <c r="Q27" s="57">
        <f t="shared" si="2"/>
        <v>7.5</v>
      </c>
      <c r="R27" s="57">
        <f t="shared" si="2"/>
        <v>7</v>
      </c>
      <c r="S27" s="57">
        <f t="shared" si="2"/>
        <v>4</v>
      </c>
      <c r="T27" s="57">
        <f t="shared" si="2"/>
        <v>5.5</v>
      </c>
      <c r="U27" s="57">
        <f t="shared" si="2"/>
        <v>7.5</v>
      </c>
      <c r="V27" s="57">
        <f t="shared" si="2"/>
        <v>0</v>
      </c>
      <c r="W27" s="57">
        <f t="shared" si="2"/>
        <v>0</v>
      </c>
      <c r="X27" s="57">
        <f t="shared" si="2"/>
        <v>7.5</v>
      </c>
      <c r="Y27" s="57">
        <f t="shared" si="2"/>
        <v>5</v>
      </c>
      <c r="Z27" s="57">
        <f t="shared" si="2"/>
        <v>8</v>
      </c>
      <c r="AA27" s="57">
        <f t="shared" si="2"/>
        <v>7.5</v>
      </c>
      <c r="AB27" s="57">
        <f t="shared" si="2"/>
        <v>6</v>
      </c>
      <c r="AC27" s="57">
        <f t="shared" si="2"/>
        <v>0</v>
      </c>
      <c r="AD27" s="57">
        <f t="shared" si="2"/>
        <v>0</v>
      </c>
      <c r="AE27" s="57">
        <f t="shared" si="2"/>
        <v>3.5</v>
      </c>
      <c r="AF27" s="57">
        <f t="shared" ref="AF27:AH27" si="3">SUM(AF9:AF26)</f>
        <v>7.5</v>
      </c>
      <c r="AG27" s="57">
        <f t="shared" si="3"/>
        <v>7.5</v>
      </c>
      <c r="AH27" s="57">
        <f t="shared" si="3"/>
        <v>7.5</v>
      </c>
      <c r="AI27" s="40">
        <f>SUM(D27:AH27)</f>
        <v>150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>
        <f>7.5</f>
        <v>7.5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5</v>
      </c>
      <c r="Z29" s="61"/>
      <c r="AA29" s="61"/>
      <c r="AB29" s="61"/>
      <c r="AC29" s="61"/>
      <c r="AD29" s="61"/>
      <c r="AE29" s="61"/>
      <c r="AF29" s="61"/>
      <c r="AG29" s="61"/>
      <c r="AH29" s="61"/>
      <c r="AI29" s="40">
        <f>SUM(D29:AH29)</f>
        <v>5</v>
      </c>
      <c r="AJ29" s="62" t="s">
        <v>64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>
        <v>1</v>
      </c>
      <c r="S31" s="61">
        <v>4</v>
      </c>
      <c r="T31" s="61">
        <v>2</v>
      </c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>
        <v>5</v>
      </c>
      <c r="AF31" s="61"/>
      <c r="AG31" s="61"/>
      <c r="AH31" s="61"/>
      <c r="AI31" s="40">
        <f>SUM(D31:AH31)</f>
        <v>12</v>
      </c>
      <c r="AJ31" s="62" t="s">
        <v>67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>
        <v>1</v>
      </c>
      <c r="M32" s="61"/>
      <c r="N32" s="61"/>
      <c r="O32" s="61"/>
      <c r="P32" s="61"/>
      <c r="Q32" s="61"/>
      <c r="R32" s="61">
        <v>0.5</v>
      </c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0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>
        <v>3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40">
        <f>SUM(D35:AH35)</f>
        <v>3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H37" si="4">SUM(D27:D36)</f>
        <v>7.5</v>
      </c>
      <c r="E37" s="57">
        <f t="shared" si="4"/>
        <v>7.5</v>
      </c>
      <c r="F37" s="57">
        <f t="shared" si="4"/>
        <v>7.5</v>
      </c>
      <c r="G37" s="57">
        <f t="shared" si="4"/>
        <v>6</v>
      </c>
      <c r="H37" s="57">
        <f t="shared" si="4"/>
        <v>0</v>
      </c>
      <c r="I37" s="57">
        <f>SUM(I27:I36)</f>
        <v>6</v>
      </c>
      <c r="J37" s="57">
        <f t="shared" ref="J37:O37" si="5">SUM(J27:J36)</f>
        <v>7.5</v>
      </c>
      <c r="K37" s="57">
        <f t="shared" si="5"/>
        <v>7.5</v>
      </c>
      <c r="L37" s="57">
        <f t="shared" si="5"/>
        <v>8.5</v>
      </c>
      <c r="M37" s="57">
        <f t="shared" si="5"/>
        <v>4.5</v>
      </c>
      <c r="N37" s="57">
        <f t="shared" si="5"/>
        <v>7.5</v>
      </c>
      <c r="O37" s="57">
        <f t="shared" si="5"/>
        <v>0</v>
      </c>
      <c r="P37" s="57">
        <f>SUM(P27:P36)</f>
        <v>0</v>
      </c>
      <c r="Q37" s="57">
        <f t="shared" ref="Q37:V37" si="6">SUM(Q27:Q36)</f>
        <v>7.5</v>
      </c>
      <c r="R37" s="57">
        <f t="shared" si="6"/>
        <v>8.5</v>
      </c>
      <c r="S37" s="57">
        <f t="shared" si="6"/>
        <v>8</v>
      </c>
      <c r="T37" s="57">
        <f t="shared" si="6"/>
        <v>7.5</v>
      </c>
      <c r="U37" s="57">
        <f t="shared" si="6"/>
        <v>7.5</v>
      </c>
      <c r="V37" s="57">
        <f t="shared" si="6"/>
        <v>0</v>
      </c>
      <c r="W37" s="57">
        <f>SUM(W27:W36)</f>
        <v>0</v>
      </c>
      <c r="X37" s="57">
        <f t="shared" ref="X37:AC37" si="7">SUM(X27:X36)</f>
        <v>7.5</v>
      </c>
      <c r="Y37" s="57">
        <f t="shared" si="7"/>
        <v>10</v>
      </c>
      <c r="Z37" s="57">
        <f t="shared" si="7"/>
        <v>8</v>
      </c>
      <c r="AA37" s="57">
        <f t="shared" si="7"/>
        <v>7.5</v>
      </c>
      <c r="AB37" s="57">
        <f t="shared" si="7"/>
        <v>6</v>
      </c>
      <c r="AC37" s="57">
        <f t="shared" si="7"/>
        <v>0</v>
      </c>
      <c r="AD37" s="57">
        <f>SUM(AD27:AD36)</f>
        <v>0</v>
      </c>
      <c r="AE37" s="57">
        <f t="shared" ref="AE37:AH37" si="8">SUM(AE27:AE36)</f>
        <v>8.5</v>
      </c>
      <c r="AF37" s="57">
        <f t="shared" si="8"/>
        <v>7.5</v>
      </c>
      <c r="AG37" s="57">
        <f t="shared" si="8"/>
        <v>7.5</v>
      </c>
      <c r="AH37" s="57">
        <f t="shared" si="8"/>
        <v>7.5</v>
      </c>
      <c r="AI37" s="65">
        <f>SUM(AI27:AI36)</f>
        <v>177.5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23</f>
        <v>23</v>
      </c>
      <c r="AH39" s="70"/>
      <c r="AI39" s="76">
        <f>AG39*7.5</f>
        <v>172.5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5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-146.5</f>
        <v>-146.5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-141.5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2019-01-05T03:09:14Z</cp:lastPrinted>
  <dcterms:created xsi:type="dcterms:W3CDTF">1998-07-03T22:57:08Z</dcterms:created>
  <dcterms:modified xsi:type="dcterms:W3CDTF">2019-02-04T22:18:19Z</dcterms:modified>
</cp:coreProperties>
</file>