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U18" i="1"/>
  <c r="AH27" i="1"/>
  <c r="AG27" i="1"/>
  <c r="AH17" i="1"/>
  <c r="AG17" i="1"/>
  <c r="AF17" i="1"/>
  <c r="AF27" i="1" s="1"/>
  <c r="Z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U27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<sst xmlns="http://schemas.openxmlformats.org/spreadsheetml/2006/main" count="169" uniqueCount="55">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</sst>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AE19" sqref="AE1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49" t="s">
        <v>16</v>
      </c>
      <c r="J7" s="49" t="s">
        <v>15</v>
      </c>
      <c r="K7" s="49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49" t="s">
        <v>16</v>
      </c>
      <c r="Q7" s="49" t="s">
        <v>15</v>
      </c>
      <c r="R7" s="49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49" t="s">
        <v>16</v>
      </c>
      <c r="X7" s="49" t="s">
        <v>15</v>
      </c>
      <c r="Y7" s="49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49" t="s">
        <v>16</v>
      </c>
      <c r="AE7" s="49" t="s">
        <v>15</v>
      </c>
      <c r="AF7" s="49"/>
      <c r="AG7" s="49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>
        <v>7.5</v>
      </c>
      <c r="E8" s="68" t="s">
        <v>20</v>
      </c>
      <c r="F8" s="68" t="s">
        <v>20</v>
      </c>
      <c r="G8" s="68">
        <v>0</v>
      </c>
      <c r="H8" s="68">
        <v>9</v>
      </c>
      <c r="I8" s="68">
        <v>8</v>
      </c>
      <c r="J8" s="68">
        <v>8.5</v>
      </c>
      <c r="K8" s="68">
        <v>8</v>
      </c>
      <c r="L8" s="68" t="s">
        <v>20</v>
      </c>
      <c r="M8" s="68" t="s">
        <v>20</v>
      </c>
      <c r="N8" s="68">
        <v>7.5</v>
      </c>
      <c r="O8" s="68">
        <v>8.5</v>
      </c>
      <c r="P8" s="68">
        <v>8.5</v>
      </c>
      <c r="Q8" s="68">
        <v>9.5</v>
      </c>
      <c r="R8" s="68">
        <v>8.5</v>
      </c>
      <c r="S8" s="68" t="s">
        <v>20</v>
      </c>
      <c r="T8" s="68" t="s">
        <v>20</v>
      </c>
      <c r="U8" s="68"/>
      <c r="V8" s="68">
        <v>8</v>
      </c>
      <c r="W8" s="68">
        <v>8.5</v>
      </c>
      <c r="X8" s="68">
        <v>9</v>
      </c>
      <c r="Y8" s="68">
        <v>9</v>
      </c>
      <c r="Z8" s="68" t="s">
        <v>20</v>
      </c>
      <c r="AA8" s="68" t="s">
        <v>20</v>
      </c>
      <c r="AB8" s="68">
        <v>10</v>
      </c>
      <c r="AC8" s="68">
        <v>8</v>
      </c>
      <c r="AD8" s="68"/>
      <c r="AE8" s="68">
        <v>8.5</v>
      </c>
      <c r="AF8" s="68"/>
      <c r="AG8" s="68" t="s">
        <v>20</v>
      </c>
      <c r="AH8" s="68" t="s">
        <v>20</v>
      </c>
      <c r="AI8" s="69">
        <f t="shared" ref="AI8:AI16" si="0">SUM(D8:AH8)</f>
        <v>144.5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/>
      <c r="B9" s="47"/>
      <c r="C9" s="48"/>
      <c r="D9" s="70"/>
      <c r="E9" s="68" t="s">
        <v>20</v>
      </c>
      <c r="F9" s="68" t="s">
        <v>20</v>
      </c>
      <c r="G9" s="70"/>
      <c r="H9" s="70"/>
      <c r="I9" s="70"/>
      <c r="J9" s="70"/>
      <c r="K9" s="70"/>
      <c r="L9" s="68" t="s">
        <v>20</v>
      </c>
      <c r="M9" s="68" t="s">
        <v>20</v>
      </c>
      <c r="N9" s="70"/>
      <c r="O9" s="70"/>
      <c r="P9" s="70"/>
      <c r="Q9" s="70"/>
      <c r="R9" s="70"/>
      <c r="S9" s="68" t="s">
        <v>20</v>
      </c>
      <c r="T9" s="68" t="s">
        <v>20</v>
      </c>
      <c r="U9" s="70"/>
      <c r="V9" s="70"/>
      <c r="W9" s="70"/>
      <c r="X9" s="70"/>
      <c r="Y9" s="70"/>
      <c r="Z9" s="68" t="s">
        <v>20</v>
      </c>
      <c r="AA9" s="68" t="s">
        <v>20</v>
      </c>
      <c r="AB9" s="70"/>
      <c r="AC9" s="70"/>
      <c r="AD9" s="70"/>
      <c r="AE9" s="70"/>
      <c r="AF9" s="70"/>
      <c r="AG9" s="68" t="s">
        <v>20</v>
      </c>
      <c r="AH9" s="68" t="s">
        <v>20</v>
      </c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/>
      <c r="B10" s="53"/>
      <c r="C10" s="54"/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s="24" customFormat="1" ht="12" customHeight="1" x14ac:dyDescent="0.2">
      <c r="A11" s="62"/>
      <c r="B11" s="47"/>
      <c r="C11" s="48"/>
      <c r="D11" s="70"/>
      <c r="E11" s="68" t="s">
        <v>20</v>
      </c>
      <c r="F11" s="68" t="s">
        <v>20</v>
      </c>
      <c r="G11" s="70"/>
      <c r="H11" s="70"/>
      <c r="I11" s="70"/>
      <c r="J11" s="70"/>
      <c r="K11" s="70"/>
      <c r="L11" s="68" t="s">
        <v>20</v>
      </c>
      <c r="M11" s="68" t="s">
        <v>20</v>
      </c>
      <c r="N11" s="70"/>
      <c r="O11" s="70"/>
      <c r="P11" s="70"/>
      <c r="Q11" s="70"/>
      <c r="R11" s="70"/>
      <c r="S11" s="68" t="s">
        <v>20</v>
      </c>
      <c r="T11" s="68" t="s">
        <v>20</v>
      </c>
      <c r="U11" s="70"/>
      <c r="V11" s="70"/>
      <c r="W11" s="70"/>
      <c r="X11" s="70"/>
      <c r="Y11" s="70"/>
      <c r="Z11" s="68" t="s">
        <v>20</v>
      </c>
      <c r="AA11" s="68" t="s">
        <v>20</v>
      </c>
      <c r="AB11" s="70"/>
      <c r="AC11" s="70"/>
      <c r="AD11" s="70"/>
      <c r="AE11" s="70"/>
      <c r="AF11" s="70"/>
      <c r="AG11" s="68" t="s">
        <v>20</v>
      </c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62"/>
      <c r="B13" s="47"/>
      <c r="C13" s="48"/>
      <c r="D13" s="70"/>
      <c r="E13" s="68" t="s">
        <v>20</v>
      </c>
      <c r="F13" s="68" t="s">
        <v>20</v>
      </c>
      <c r="G13" s="70"/>
      <c r="H13" s="70"/>
      <c r="I13" s="70"/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/>
      <c r="AF13" s="70"/>
      <c r="AG13" s="68" t="s">
        <v>20</v>
      </c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69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9" customFormat="1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</row>
    <row r="16" spans="1:190" s="24" customFormat="1" ht="12" customHeight="1" x14ac:dyDescent="0.2">
      <c r="A16" s="63"/>
      <c r="B16" s="66"/>
      <c r="C16" s="56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x14ac:dyDescent="0.2">
      <c r="A17" s="12"/>
      <c r="B17" s="67" t="s">
        <v>6</v>
      </c>
      <c r="C17" s="65"/>
      <c r="D17" s="71">
        <f t="shared" ref="D17:AE17" si="1">SUM(D8:D16)</f>
        <v>7.5</v>
      </c>
      <c r="E17" s="71">
        <f t="shared" si="1"/>
        <v>0</v>
      </c>
      <c r="F17" s="71">
        <f t="shared" si="1"/>
        <v>0</v>
      </c>
      <c r="G17" s="71">
        <f t="shared" si="1"/>
        <v>0</v>
      </c>
      <c r="H17" s="71">
        <f t="shared" si="1"/>
        <v>9</v>
      </c>
      <c r="I17" s="71">
        <f t="shared" si="1"/>
        <v>8</v>
      </c>
      <c r="J17" s="71">
        <f t="shared" si="1"/>
        <v>8.5</v>
      </c>
      <c r="K17" s="71">
        <f t="shared" si="1"/>
        <v>8</v>
      </c>
      <c r="L17" s="71">
        <f t="shared" si="1"/>
        <v>0</v>
      </c>
      <c r="M17" s="71">
        <f t="shared" si="1"/>
        <v>0</v>
      </c>
      <c r="N17" s="71">
        <f t="shared" si="1"/>
        <v>7.5</v>
      </c>
      <c r="O17" s="71">
        <f t="shared" si="1"/>
        <v>8.5</v>
      </c>
      <c r="P17" s="71">
        <f t="shared" si="1"/>
        <v>8.5</v>
      </c>
      <c r="Q17" s="71">
        <f t="shared" si="1"/>
        <v>9.5</v>
      </c>
      <c r="R17" s="71">
        <f t="shared" si="1"/>
        <v>8.5</v>
      </c>
      <c r="S17" s="71">
        <f t="shared" si="1"/>
        <v>0</v>
      </c>
      <c r="T17" s="71">
        <f t="shared" si="1"/>
        <v>0</v>
      </c>
      <c r="U17" s="71">
        <f t="shared" si="1"/>
        <v>0</v>
      </c>
      <c r="V17" s="71">
        <f t="shared" si="1"/>
        <v>8</v>
      </c>
      <c r="W17" s="71">
        <f t="shared" si="1"/>
        <v>8.5</v>
      </c>
      <c r="X17" s="71">
        <f t="shared" si="1"/>
        <v>9</v>
      </c>
      <c r="Y17" s="71">
        <f t="shared" si="1"/>
        <v>9</v>
      </c>
      <c r="Z17" s="71">
        <f t="shared" si="1"/>
        <v>0</v>
      </c>
      <c r="AA17" s="71">
        <f t="shared" si="1"/>
        <v>0</v>
      </c>
      <c r="AB17" s="71">
        <f t="shared" si="1"/>
        <v>10</v>
      </c>
      <c r="AC17" s="71">
        <f t="shared" si="1"/>
        <v>8</v>
      </c>
      <c r="AD17" s="71">
        <f t="shared" si="1"/>
        <v>0</v>
      </c>
      <c r="AE17" s="71">
        <f t="shared" si="1"/>
        <v>8.5</v>
      </c>
      <c r="AF17" s="71">
        <f t="shared" ref="AF17:AH17" si="2">SUM(AF8:AF16)</f>
        <v>0</v>
      </c>
      <c r="AG17" s="71">
        <f t="shared" si="2"/>
        <v>0</v>
      </c>
      <c r="AH17" s="71">
        <f t="shared" si="2"/>
        <v>0</v>
      </c>
      <c r="AI17" s="72">
        <f t="shared" ref="AI17" si="3">SUM(AI8:AI16)</f>
        <v>144.5</v>
      </c>
      <c r="AJ17" s="57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9" customFormat="1" x14ac:dyDescent="0.2">
      <c r="A18" s="13" t="s">
        <v>7</v>
      </c>
      <c r="B18" s="14"/>
      <c r="C18" s="14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>
        <f>7.5</f>
        <v>7.5</v>
      </c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69">
        <f t="shared" ref="AI18:AI26" si="4">SUM(D18:AH18)</f>
        <v>7.5</v>
      </c>
      <c r="AJ18" s="57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x14ac:dyDescent="0.2">
      <c r="A19" s="13" t="s">
        <v>14</v>
      </c>
      <c r="B19" s="14"/>
      <c r="C19" s="1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69">
        <f t="shared" si="4"/>
        <v>0</v>
      </c>
      <c r="AJ19" s="6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x14ac:dyDescent="0.2">
      <c r="A20" s="13" t="s">
        <v>8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si="4"/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3" customFormat="1" x14ac:dyDescent="0.2">
      <c r="A21" s="13" t="s">
        <v>22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49</v>
      </c>
      <c r="B22" s="15"/>
      <c r="C22" s="15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/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12</v>
      </c>
      <c r="B23" s="15"/>
      <c r="C23" s="15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>
        <v>7.5</v>
      </c>
      <c r="AE23" s="73"/>
      <c r="AF23" s="73"/>
      <c r="AG23" s="73"/>
      <c r="AH23" s="73"/>
      <c r="AI23" s="69">
        <f t="shared" si="4"/>
        <v>7.5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13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50</v>
      </c>
      <c r="B25" s="15"/>
      <c r="C25" s="3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50</v>
      </c>
      <c r="B26" s="15"/>
      <c r="C26" s="3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9</v>
      </c>
      <c r="B27" s="15"/>
      <c r="C27" s="15"/>
      <c r="D27" s="71">
        <f>SUM(D17:D26)</f>
        <v>7.5</v>
      </c>
      <c r="E27" s="71">
        <f>SUM(E17:E26)</f>
        <v>0</v>
      </c>
      <c r="F27" s="71">
        <f t="shared" ref="F27" si="5">SUM(F17:F26)</f>
        <v>0</v>
      </c>
      <c r="G27" s="71">
        <f>SUM(G17:G26)</f>
        <v>0</v>
      </c>
      <c r="H27" s="71">
        <f t="shared" ref="H27:J27" si="6">SUM(H17:H26)</f>
        <v>9</v>
      </c>
      <c r="I27" s="71">
        <f t="shared" si="6"/>
        <v>8</v>
      </c>
      <c r="J27" s="71">
        <f t="shared" si="6"/>
        <v>8.5</v>
      </c>
      <c r="K27" s="71">
        <f>SUM(K17:K26)</f>
        <v>8</v>
      </c>
      <c r="L27" s="71">
        <f>SUM(L17:L26)</f>
        <v>0</v>
      </c>
      <c r="M27" s="71">
        <f t="shared" ref="M27" si="7">SUM(M17:M26)</f>
        <v>0</v>
      </c>
      <c r="N27" s="71">
        <f>SUM(N17:N26)</f>
        <v>7.5</v>
      </c>
      <c r="O27" s="71">
        <f t="shared" ref="O27:Q27" si="8">SUM(O17:O26)</f>
        <v>8.5</v>
      </c>
      <c r="P27" s="71">
        <f t="shared" si="8"/>
        <v>8.5</v>
      </c>
      <c r="Q27" s="71">
        <f t="shared" si="8"/>
        <v>9.5</v>
      </c>
      <c r="R27" s="71">
        <f>SUM(R17:R26)</f>
        <v>8.5</v>
      </c>
      <c r="S27" s="71">
        <f>SUM(S17:S26)</f>
        <v>0</v>
      </c>
      <c r="T27" s="71">
        <f t="shared" ref="T27" si="9">SUM(T17:T26)</f>
        <v>0</v>
      </c>
      <c r="U27" s="71">
        <f>SUM(U17:U26)</f>
        <v>7.5</v>
      </c>
      <c r="V27" s="71">
        <f t="shared" ref="V27:X27" si="10">SUM(V17:V26)</f>
        <v>8</v>
      </c>
      <c r="W27" s="71">
        <f t="shared" si="10"/>
        <v>8.5</v>
      </c>
      <c r="X27" s="71">
        <f t="shared" si="10"/>
        <v>9</v>
      </c>
      <c r="Y27" s="71">
        <f>SUM(Y17:Y26)</f>
        <v>9</v>
      </c>
      <c r="Z27" s="71">
        <f>SUM(Z17:Z26)</f>
        <v>0</v>
      </c>
      <c r="AA27" s="71">
        <f t="shared" ref="AA27" si="11">SUM(AA17:AA26)</f>
        <v>0</v>
      </c>
      <c r="AB27" s="71">
        <f>SUM(AB17:AB26)</f>
        <v>10</v>
      </c>
      <c r="AC27" s="71">
        <f t="shared" ref="AC27:AE27" si="12">SUM(AC17:AC26)</f>
        <v>8</v>
      </c>
      <c r="AD27" s="71">
        <f t="shared" si="12"/>
        <v>7.5</v>
      </c>
      <c r="AE27" s="71">
        <f t="shared" si="12"/>
        <v>8.5</v>
      </c>
      <c r="AF27" s="71">
        <f>SUM(AF17:AF26)</f>
        <v>0</v>
      </c>
      <c r="AG27" s="71">
        <f>SUM(AG17:AG26)</f>
        <v>0</v>
      </c>
      <c r="AH27" s="71">
        <f t="shared" ref="AH27" si="13">SUM(AH17:AH26)</f>
        <v>0</v>
      </c>
      <c r="AI27" s="72">
        <f>SUM(AI17:AI26)</f>
        <v>159.5</v>
      </c>
      <c r="AJ27" s="3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s="34" customFormat="1" ht="13.5" thickBot="1" x14ac:dyDescent="0.25">
      <c r="A28" s="16" t="s">
        <v>10</v>
      </c>
      <c r="B28" s="17"/>
      <c r="C28" s="18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35"/>
      <c r="AZ28" s="64"/>
    </row>
    <row r="29" spans="1:190" s="34" customFormat="1" ht="12" thickBot="1" x14ac:dyDescent="0.25">
      <c r="A29" s="19" t="s">
        <v>26</v>
      </c>
      <c r="B29" s="18" t="s">
        <v>27</v>
      </c>
      <c r="C29" s="18"/>
      <c r="D29" s="74"/>
      <c r="E29" s="74"/>
      <c r="F29" s="74" t="s">
        <v>33</v>
      </c>
      <c r="G29" s="74"/>
      <c r="H29" s="74" t="s">
        <v>34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Y29" s="74"/>
      <c r="Z29" s="74"/>
      <c r="AA29" s="74"/>
      <c r="AB29" s="74"/>
      <c r="AC29" s="74"/>
      <c r="AD29" s="74"/>
      <c r="AE29" s="74"/>
      <c r="AF29" s="74"/>
      <c r="AG29" s="81" t="s">
        <v>11</v>
      </c>
      <c r="AH29" s="80">
        <f>20</f>
        <v>20</v>
      </c>
      <c r="AI29" s="76">
        <f>AH29*7.5</f>
        <v>150</v>
      </c>
      <c r="AJ29" s="35"/>
      <c r="AZ29" s="64"/>
    </row>
    <row r="30" spans="1:190" s="34" customFormat="1" ht="11.25" x14ac:dyDescent="0.2">
      <c r="A30" s="19" t="s">
        <v>25</v>
      </c>
      <c r="B30" s="18" t="s">
        <v>28</v>
      </c>
      <c r="C30" s="18"/>
      <c r="D30" s="74"/>
      <c r="E30" s="74"/>
      <c r="F30" s="74" t="s">
        <v>41</v>
      </c>
      <c r="G30" s="74"/>
      <c r="H30" s="74" t="s">
        <v>35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1.25" x14ac:dyDescent="0.2">
      <c r="A31" s="19" t="s">
        <v>31</v>
      </c>
      <c r="B31" s="18" t="s">
        <v>32</v>
      </c>
      <c r="C31" s="18"/>
      <c r="D31" s="74"/>
      <c r="E31" s="74"/>
      <c r="F31" s="74" t="s">
        <v>40</v>
      </c>
      <c r="G31" s="74"/>
      <c r="H31" s="74" t="s">
        <v>36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46</v>
      </c>
      <c r="AH31" s="74"/>
      <c r="AI31" s="75">
        <f>AI27-AI29</f>
        <v>9.5</v>
      </c>
      <c r="AJ31" s="84" t="s">
        <v>45</v>
      </c>
      <c r="AZ31" s="64"/>
    </row>
    <row r="32" spans="1:190" s="34" customFormat="1" ht="11.25" x14ac:dyDescent="0.2">
      <c r="A32" s="18" t="s">
        <v>29</v>
      </c>
      <c r="B32" s="18" t="s">
        <v>30</v>
      </c>
      <c r="C32" s="35"/>
      <c r="D32" s="77"/>
      <c r="E32" s="77"/>
      <c r="F32" s="77" t="s">
        <v>42</v>
      </c>
      <c r="G32" s="77"/>
      <c r="H32" s="77" t="s">
        <v>37</v>
      </c>
      <c r="I32" s="77"/>
      <c r="J32" s="77"/>
      <c r="K32" s="77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</row>
    <row r="33" spans="1:36" s="34" customFormat="1" ht="11.25" x14ac:dyDescent="0.2">
      <c r="A33" s="35" t="s">
        <v>23</v>
      </c>
      <c r="B33" s="35" t="s">
        <v>24</v>
      </c>
      <c r="C33" s="35"/>
      <c r="D33" s="77"/>
      <c r="E33" s="77"/>
      <c r="F33" s="77" t="s">
        <v>38</v>
      </c>
      <c r="G33" s="77"/>
      <c r="H33" s="77" t="s">
        <v>43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77"/>
      <c r="AG33" s="82" t="s">
        <v>47</v>
      </c>
      <c r="AH33" s="77"/>
      <c r="AI33" s="78">
        <f>32.5</f>
        <v>32.5</v>
      </c>
      <c r="AJ33" s="35"/>
    </row>
    <row r="34" spans="1:36" s="34" customFormat="1" ht="11.25" x14ac:dyDescent="0.2">
      <c r="A34" s="35"/>
      <c r="B34" s="35"/>
      <c r="C34" s="35"/>
      <c r="D34" s="77"/>
      <c r="E34" s="77"/>
      <c r="F34" s="77"/>
      <c r="G34" s="77"/>
      <c r="H34" s="77" t="s">
        <v>44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35"/>
    </row>
    <row r="35" spans="1:36" s="34" customFormat="1" ht="13.5" thickBot="1" x14ac:dyDescent="0.25">
      <c r="A35" s="33"/>
      <c r="B35" s="33"/>
      <c r="C35" s="33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48</v>
      </c>
      <c r="AH35" s="77"/>
      <c r="AI35" s="79">
        <f>AI33+AI31</f>
        <v>42</v>
      </c>
      <c r="AJ35" s="35"/>
    </row>
    <row r="36" spans="1:36" s="34" customFormat="1" ht="13.5" thickTop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 spans="3:36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2019-03-01T02:17:33Z</cp:lastPrinted>
  <dcterms:created xsi:type="dcterms:W3CDTF">1998-07-03T22:57:08Z</dcterms:created>
  <dcterms:modified xsi:type="dcterms:W3CDTF">2019-03-01T02:17:36Z</dcterms:modified>
</cp:coreProperties>
</file>