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C635E211-EA43-41B3-BEFB-FE6F22718CA0}" xr6:coauthVersionLast="43" xr6:coauthVersionMax="43" xr10:uidLastSave="{00000000-0000-0000-0000-000000000000}"/>
  <bookViews>
    <workbookView xWindow="-29355" yWindow="600" windowWidth="25065" windowHeight="149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V20" i="1"/>
  <c r="AH29" i="1"/>
  <c r="AG29" i="1"/>
  <c r="AH19" i="1"/>
  <c r="AG19" i="1"/>
  <c r="AF19" i="1"/>
  <c r="AF29" i="1" s="1"/>
  <c r="AE29" i="1"/>
  <c r="X29" i="1"/>
  <c r="W29" i="1"/>
  <c r="V29" i="1"/>
  <c r="P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<sst xmlns="http://schemas.openxmlformats.org/spreadsheetml/2006/main" count="181" uniqueCount="63">
  <si>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</si>
  <si>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</si>
  <si>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</si>
  <si>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</si>
  <si>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</si>
  <si>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</si>
  <si>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</si>
  <si>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</si>
  <si>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</si>
  <si>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</si>
  <si>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</si>
  <si>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</si>
  <si>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</si>
  <si>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</si>
  <si>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</si>
  <si>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</si>
  <si>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</si>
  <si>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</si>
  <si>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</si>
  <si>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</si>
  <si>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</si>
  <si>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</si>
  <si>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</si>
  <si>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</si>
  <si>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</si>
  <si>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</si>
  <si>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</si>
  <si>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</si>
  <si>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</si>
  <si>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</si>
  <si>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</si>
  <si>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</si>
  <si>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</si>
  <si>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</si>
  <si>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</si>
  <si>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</si>
  <si>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</si>
  <si>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</si>
  <si>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</si>
  <si>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</si>
  <si>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</si>
  <si>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</si>
  <si>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</si>
  <si>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</si>
  <si>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</si>
  <si>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</si>
  <si>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</si>
  <si>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</si>
  <si>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</si>
  <si>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</si>
  <si>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</si>
  <si>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</si>
  <si>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</si>
  <si>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</si>
  <si>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</si>
  <si>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</si>
  <si>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</si>
  <si>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</si>
  <si>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1712</t>
  </si>
  <si>
    <t>Area 6 Lot 3</t>
  </si>
  <si>
    <t>April 2019</t>
  </si>
  <si>
    <t>Quarex Grange Bay</t>
  </si>
  <si>
    <t>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</si>
</sst>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X39" sqref="X3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9" t="s">
        <v>52</v>
      </c>
      <c r="B9" s="80" t="s">
        <v>53</v>
      </c>
      <c r="C9" s="81" t="s">
        <v>33</v>
      </c>
      <c r="D9" s="62"/>
      <c r="E9" s="62">
        <v>0.5</v>
      </c>
      <c r="F9" s="62"/>
      <c r="G9" s="62">
        <v>4</v>
      </c>
      <c r="H9" s="62">
        <v>0.5</v>
      </c>
      <c r="I9" s="60" t="s">
        <v>20</v>
      </c>
      <c r="J9" s="60" t="s">
        <v>20</v>
      </c>
      <c r="K9" s="62">
        <v>2.5</v>
      </c>
      <c r="L9" s="62">
        <v>2</v>
      </c>
      <c r="M9" s="62"/>
      <c r="N9" s="62">
        <v>0.5</v>
      </c>
      <c r="O9" s="62"/>
      <c r="P9" s="60" t="s">
        <v>20</v>
      </c>
      <c r="Q9" s="60" t="s">
        <v>20</v>
      </c>
      <c r="R9" s="62"/>
      <c r="S9" s="62">
        <v>0.5</v>
      </c>
      <c r="T9" s="62">
        <v>1.5</v>
      </c>
      <c r="U9" s="62"/>
      <c r="V9" s="62"/>
      <c r="W9" s="60" t="s">
        <v>20</v>
      </c>
      <c r="X9" s="60" t="s">
        <v>20</v>
      </c>
      <c r="Y9" s="62"/>
      <c r="Z9" s="62">
        <v>2</v>
      </c>
      <c r="AA9" s="62">
        <v>8</v>
      </c>
      <c r="AB9" s="62">
        <v>4.5</v>
      </c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26.5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42</v>
      </c>
      <c r="D10" s="60"/>
      <c r="E10" s="60"/>
      <c r="F10" s="60"/>
      <c r="G10" s="60">
        <v>0.5</v>
      </c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56</v>
      </c>
      <c r="B11" s="80" t="s">
        <v>57</v>
      </c>
      <c r="C11" s="81" t="s">
        <v>33</v>
      </c>
      <c r="D11" s="62">
        <v>1</v>
      </c>
      <c r="E11" s="62">
        <v>0.5</v>
      </c>
      <c r="F11" s="62">
        <v>5</v>
      </c>
      <c r="G11" s="62">
        <v>3.5</v>
      </c>
      <c r="H11" s="62">
        <v>1</v>
      </c>
      <c r="I11" s="60" t="s">
        <v>20</v>
      </c>
      <c r="J11" s="60" t="s">
        <v>20</v>
      </c>
      <c r="K11" s="62">
        <v>4.5</v>
      </c>
      <c r="L11" s="62">
        <v>1</v>
      </c>
      <c r="M11" s="62">
        <v>0.5</v>
      </c>
      <c r="N11" s="62">
        <v>6</v>
      </c>
      <c r="O11" s="62">
        <v>4</v>
      </c>
      <c r="P11" s="60" t="s">
        <v>20</v>
      </c>
      <c r="Q11" s="60" t="s">
        <v>20</v>
      </c>
      <c r="R11" s="62">
        <v>3.5</v>
      </c>
      <c r="S11" s="62">
        <v>3</v>
      </c>
      <c r="T11" s="62">
        <v>6</v>
      </c>
      <c r="U11" s="62">
        <v>5.5</v>
      </c>
      <c r="V11" s="62"/>
      <c r="W11" s="60" t="s">
        <v>20</v>
      </c>
      <c r="X11" s="60" t="s">
        <v>20</v>
      </c>
      <c r="Y11" s="62">
        <v>3</v>
      </c>
      <c r="Z11" s="62">
        <v>0.5</v>
      </c>
      <c r="AA11" s="62">
        <v>1</v>
      </c>
      <c r="AB11" s="62">
        <v>4</v>
      </c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53.5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58</v>
      </c>
      <c r="B12" s="45" t="s">
        <v>59</v>
      </c>
      <c r="C12" s="46" t="s">
        <v>26</v>
      </c>
      <c r="D12" s="60">
        <v>7</v>
      </c>
      <c r="E12" s="60">
        <v>5</v>
      </c>
      <c r="F12" s="60">
        <v>3.5</v>
      </c>
      <c r="G12" s="60">
        <v>4.5</v>
      </c>
      <c r="H12" s="60">
        <v>3.5</v>
      </c>
      <c r="I12" s="60" t="s">
        <v>20</v>
      </c>
      <c r="J12" s="60" t="s">
        <v>20</v>
      </c>
      <c r="K12" s="60">
        <v>1.5</v>
      </c>
      <c r="L12" s="60">
        <v>4</v>
      </c>
      <c r="M12" s="60">
        <v>8.5</v>
      </c>
      <c r="N12" s="60"/>
      <c r="O12" s="60">
        <v>1</v>
      </c>
      <c r="P12" s="60" t="s">
        <v>20</v>
      </c>
      <c r="Q12" s="60" t="s">
        <v>20</v>
      </c>
      <c r="R12" s="60">
        <v>4.5</v>
      </c>
      <c r="S12" s="60">
        <v>2</v>
      </c>
      <c r="T12" s="60"/>
      <c r="U12" s="60">
        <v>1</v>
      </c>
      <c r="V12" s="60"/>
      <c r="W12" s="60" t="s">
        <v>20</v>
      </c>
      <c r="X12" s="60" t="s">
        <v>20</v>
      </c>
      <c r="Y12" s="60">
        <v>4</v>
      </c>
      <c r="Z12" s="60">
        <v>2</v>
      </c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52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62</v>
      </c>
      <c r="B13" s="40" t="s">
        <v>61</v>
      </c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>
        <v>3.5</v>
      </c>
      <c r="Z13" s="62">
        <v>3</v>
      </c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6.5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2"/>
      <c r="E17" s="62"/>
      <c r="F17" s="62"/>
      <c r="G17" s="62"/>
      <c r="H17" s="62"/>
      <c r="I17" s="60" t="s">
        <v>20</v>
      </c>
      <c r="J17" s="60" t="s">
        <v>20</v>
      </c>
      <c r="K17" s="62"/>
      <c r="L17" s="62"/>
      <c r="M17" s="62"/>
      <c r="N17" s="62"/>
      <c r="O17" s="62"/>
      <c r="P17" s="60" t="s">
        <v>20</v>
      </c>
      <c r="Q17" s="60" t="s">
        <v>20</v>
      </c>
      <c r="R17" s="62"/>
      <c r="S17" s="62"/>
      <c r="T17" s="62"/>
      <c r="U17" s="62"/>
      <c r="V17" s="62"/>
      <c r="W17" s="60" t="s">
        <v>20</v>
      </c>
      <c r="X17" s="60" t="s">
        <v>20</v>
      </c>
      <c r="Y17" s="62"/>
      <c r="Z17" s="62"/>
      <c r="AA17" s="62"/>
      <c r="AB17" s="62"/>
      <c r="AC17" s="62"/>
      <c r="AD17" s="60" t="s">
        <v>20</v>
      </c>
      <c r="AE17" s="60" t="s">
        <v>20</v>
      </c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1">SUM(D8:D18)</f>
        <v>8</v>
      </c>
      <c r="E19" s="63">
        <f t="shared" si="1"/>
        <v>6</v>
      </c>
      <c r="F19" s="63">
        <f t="shared" si="1"/>
        <v>8.5</v>
      </c>
      <c r="G19" s="63">
        <f t="shared" si="1"/>
        <v>12.5</v>
      </c>
      <c r="H19" s="63">
        <f t="shared" si="1"/>
        <v>5</v>
      </c>
      <c r="I19" s="63">
        <f t="shared" si="1"/>
        <v>0</v>
      </c>
      <c r="J19" s="63">
        <f t="shared" si="1"/>
        <v>0</v>
      </c>
      <c r="K19" s="63">
        <f t="shared" si="1"/>
        <v>8.5</v>
      </c>
      <c r="L19" s="63">
        <f t="shared" si="1"/>
        <v>7</v>
      </c>
      <c r="M19" s="63">
        <f t="shared" si="1"/>
        <v>9</v>
      </c>
      <c r="N19" s="63">
        <f t="shared" si="1"/>
        <v>6.5</v>
      </c>
      <c r="O19" s="63">
        <f t="shared" si="1"/>
        <v>5</v>
      </c>
      <c r="P19" s="63">
        <f t="shared" si="1"/>
        <v>0</v>
      </c>
      <c r="Q19" s="63">
        <f t="shared" si="1"/>
        <v>0</v>
      </c>
      <c r="R19" s="63">
        <f t="shared" si="1"/>
        <v>8</v>
      </c>
      <c r="S19" s="63">
        <f t="shared" si="1"/>
        <v>5.5</v>
      </c>
      <c r="T19" s="63">
        <f t="shared" si="1"/>
        <v>7.5</v>
      </c>
      <c r="U19" s="63">
        <f t="shared" si="1"/>
        <v>6.5</v>
      </c>
      <c r="V19" s="63">
        <f t="shared" si="1"/>
        <v>0</v>
      </c>
      <c r="W19" s="63">
        <f t="shared" si="1"/>
        <v>0</v>
      </c>
      <c r="X19" s="63">
        <f t="shared" si="1"/>
        <v>0</v>
      </c>
      <c r="Y19" s="63">
        <f t="shared" si="1"/>
        <v>10.5</v>
      </c>
      <c r="Z19" s="63">
        <f t="shared" si="1"/>
        <v>7.5</v>
      </c>
      <c r="AA19" s="63">
        <f t="shared" si="1"/>
        <v>9</v>
      </c>
      <c r="AB19" s="63">
        <f t="shared" si="1"/>
        <v>8.5</v>
      </c>
      <c r="AC19" s="63">
        <f t="shared" si="1"/>
        <v>0</v>
      </c>
      <c r="AD19" s="63">
        <f t="shared" si="1"/>
        <v>0</v>
      </c>
      <c r="AE19" s="63">
        <f t="shared" si="1"/>
        <v>0</v>
      </c>
      <c r="AF19" s="63">
        <f t="shared" ref="AF19:AH19" si="2">SUM(AF8:AF18)</f>
        <v>0</v>
      </c>
      <c r="AG19" s="63">
        <f t="shared" si="2"/>
        <v>0</v>
      </c>
      <c r="AH19" s="63">
        <f t="shared" si="2"/>
        <v>0</v>
      </c>
      <c r="AI19" s="64">
        <f t="shared" ref="AI19" si="3">SUM(AI8:AI18)</f>
        <v>139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>
        <f>7.5</f>
        <v>7.5</v>
      </c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8" si="4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>
        <v>1</v>
      </c>
      <c r="E21" s="65"/>
      <c r="F21" s="65">
        <v>1</v>
      </c>
      <c r="G21" s="65"/>
      <c r="H21" s="65"/>
      <c r="I21" s="65"/>
      <c r="J21" s="65"/>
      <c r="K21" s="65"/>
      <c r="L21" s="65">
        <v>3</v>
      </c>
      <c r="M21" s="65"/>
      <c r="N21" s="65"/>
      <c r="O21" s="65">
        <v>2</v>
      </c>
      <c r="P21" s="65"/>
      <c r="Q21" s="65"/>
      <c r="R21" s="65"/>
      <c r="S21" s="65"/>
      <c r="T21" s="65">
        <v>2</v>
      </c>
      <c r="U21" s="65"/>
      <c r="V21" s="65"/>
      <c r="W21" s="65"/>
      <c r="X21" s="65"/>
      <c r="Y21" s="65"/>
      <c r="Z21" s="65"/>
      <c r="AA21" s="65"/>
      <c r="AB21" s="65">
        <v>0.5</v>
      </c>
      <c r="AC21" s="65"/>
      <c r="AD21" s="65"/>
      <c r="AE21" s="65"/>
      <c r="AF21" s="65"/>
      <c r="AG21" s="65"/>
      <c r="AH21" s="65"/>
      <c r="AI21" s="61">
        <f t="shared" si="4"/>
        <v>9.5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4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>
        <v>4</v>
      </c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4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>
        <v>7.5</v>
      </c>
      <c r="AD26" s="65"/>
      <c r="AE26" s="65"/>
      <c r="AF26" s="65">
        <v>7.5</v>
      </c>
      <c r="AG26" s="65">
        <v>7.5</v>
      </c>
      <c r="AH26" s="65">
        <v>7.5</v>
      </c>
      <c r="AI26" s="61">
        <f t="shared" si="4"/>
        <v>30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:G29" si="5">SUM(D19:D28)</f>
        <v>9</v>
      </c>
      <c r="E29" s="63">
        <f t="shared" si="5"/>
        <v>6</v>
      </c>
      <c r="F29" s="63">
        <f t="shared" si="5"/>
        <v>9.5</v>
      </c>
      <c r="G29" s="63">
        <f t="shared" si="5"/>
        <v>12.5</v>
      </c>
      <c r="H29" s="63">
        <f>SUM(H19:H28)</f>
        <v>5</v>
      </c>
      <c r="I29" s="63">
        <f>SUM(I19:I28)</f>
        <v>0</v>
      </c>
      <c r="J29" s="63">
        <f>SUM(J19:J28)</f>
        <v>0</v>
      </c>
      <c r="K29" s="63">
        <f t="shared" ref="K29:N29" si="6">SUM(K19:K28)</f>
        <v>8.5</v>
      </c>
      <c r="L29" s="63">
        <f t="shared" si="6"/>
        <v>10</v>
      </c>
      <c r="M29" s="63">
        <f t="shared" si="6"/>
        <v>9</v>
      </c>
      <c r="N29" s="63">
        <f t="shared" si="6"/>
        <v>6.5</v>
      </c>
      <c r="O29" s="63">
        <f>SUM(O19:O28)</f>
        <v>7</v>
      </c>
      <c r="P29" s="63">
        <f>SUM(P19:P28)</f>
        <v>0</v>
      </c>
      <c r="Q29" s="63">
        <f>SUM(Q19:Q28)</f>
        <v>0</v>
      </c>
      <c r="R29" s="63">
        <f t="shared" ref="R29:U29" si="7">SUM(R19:R28)</f>
        <v>8</v>
      </c>
      <c r="S29" s="63">
        <f t="shared" si="7"/>
        <v>5.5</v>
      </c>
      <c r="T29" s="63">
        <f t="shared" si="7"/>
        <v>9.5</v>
      </c>
      <c r="U29" s="63">
        <f t="shared" si="7"/>
        <v>10.5</v>
      </c>
      <c r="V29" s="63">
        <f>SUM(V19:V28)</f>
        <v>7.5</v>
      </c>
      <c r="W29" s="63">
        <f>SUM(W19:W28)</f>
        <v>0</v>
      </c>
      <c r="X29" s="63">
        <f>SUM(X19:X28)</f>
        <v>0</v>
      </c>
      <c r="Y29" s="63">
        <f t="shared" ref="Y29:AB29" si="8">SUM(Y19:Y28)</f>
        <v>10.5</v>
      </c>
      <c r="Z29" s="63">
        <f t="shared" si="8"/>
        <v>7.5</v>
      </c>
      <c r="AA29" s="63">
        <f t="shared" si="8"/>
        <v>9</v>
      </c>
      <c r="AB29" s="63">
        <f t="shared" si="8"/>
        <v>9</v>
      </c>
      <c r="AC29" s="63">
        <f>SUM(AC19:AC28)</f>
        <v>7.5</v>
      </c>
      <c r="AD29" s="63">
        <f>SUM(AD19:AD28)</f>
        <v>0</v>
      </c>
      <c r="AE29" s="63">
        <f>SUM(AE19:AE28)</f>
        <v>0</v>
      </c>
      <c r="AF29" s="63">
        <f t="shared" ref="AF29:AH29" si="9">SUM(AF19:AF28)</f>
        <v>7.5</v>
      </c>
      <c r="AG29" s="63">
        <f t="shared" si="9"/>
        <v>7.5</v>
      </c>
      <c r="AH29" s="63">
        <f t="shared" si="9"/>
        <v>7.5</v>
      </c>
      <c r="AI29" s="64">
        <f>SUM(AI19:AI28)</f>
        <v>190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22</f>
        <v>22</v>
      </c>
      <c r="AI31" s="67">
        <f>AH31*7.5</f>
        <v>165</v>
      </c>
      <c r="AJ31" s="31"/>
      <c r="AL31" s="30">
        <v>3.5</v>
      </c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L32" s="30">
        <v>4.5</v>
      </c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25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3.5</f>
        <v>3.5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28.5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2019-04-25T22:33:09Z</cp:lastPrinted>
  <dcterms:created xsi:type="dcterms:W3CDTF">1998-07-03T22:57:08Z</dcterms:created>
  <dcterms:modified xsi:type="dcterms:W3CDTF">2019-04-25T22:43:50Z</dcterms:modified>
</cp:coreProperties>
</file>