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2316E3F5-AAED-49EB-85BD-F3FB11A48AAF}" xr6:coauthVersionLast="43" xr6:coauthVersionMax="43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<sst xmlns="http://schemas.openxmlformats.org/spreadsheetml/2006/main" count="254" uniqueCount="101">
  <si>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</si>
  <si>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</si>
  <si>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</si>
  <si>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</si>
  <si>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</si>
  <si>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</si>
  <si>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</si>
  <si>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</si>
  <si>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</si>
  <si>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</si>
  <si>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</si>
  <si>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</si>
  <si>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</si>
  <si>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</si>
  <si>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</si>
  <si>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</si>
  <si>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</si>
  <si>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</si>
  <si>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</si>
  <si>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</si>
  <si>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</si>
  <si>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</si>
  <si>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</si>
  <si>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</si>
  <si>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</si>
  <si>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</si>
  <si>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</si>
  <si>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</si>
  <si>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</si>
  <si>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</si>
  <si>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</si>
  <si>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</si>
  <si>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</si>
  <si>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</si>
  <si>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</si>
  <si>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</si>
  <si>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</si>
  <si>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</si>
  <si>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</si>
  <si>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</si>
  <si>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</si>
  <si>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</si>
  <si>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</si>
  <si>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</si>
  <si>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</si>
  <si>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</si>
  <si>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</si>
  <si>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</si>
  <si>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</si>
  <si>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</si>
  <si>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</si>
  <si>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</si>
  <si>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</si>
  <si>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</si>
  <si>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</si>
  <si>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</si>
  <si>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</si>
  <si>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</si>
  <si>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</si>
  <si>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</si>
  <si>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</si>
  <si>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</si>
  <si>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</si>
  <si>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</si>
  <si>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</si>
  <si>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</si>
  <si>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</si>
  <si>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</si>
  <si>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</si>
  <si>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</si>
  <si>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</si>
  <si>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</si>
  <si>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</si>
  <si>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</si>
  <si>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</si>
  <si>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</si>
  <si>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</si>
  <si>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</si>
  <si>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</si>
  <si>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</si>
  <si>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</si>
  <si>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</si>
  <si>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</si>
  <si>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</si>
  <si>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</si>
  <si>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</si>
  <si>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</si>
  <si>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</si>
  <si>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</si>
  <si>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</si>
  <si>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</si>
  <si>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</si>
  <si>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</si>
  <si>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</si>
  <si>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</si>
  <si>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</si>
  <si>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May 2019</t>
  </si>
  <si>
    <t>1810</t>
  </si>
  <si>
    <t>Central Saanich Infill</t>
  </si>
  <si>
    <t>Infill Study</t>
  </si>
  <si>
    <t>Site Instructions / RFI's / Shop Dwgs. / Site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</si>
</sst>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7" zoomScaleNormal="115" zoomScaleSheetLayoutView="100" workbookViewId="0">
      <selection activeCell="N19" sqref="N19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f>31</f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97</v>
      </c>
      <c r="B12" s="44" t="s">
        <v>98</v>
      </c>
      <c r="C12" s="76" t="s">
        <v>26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 t="s">
        <v>90</v>
      </c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>
        <v>3</v>
      </c>
      <c r="AF12" s="59">
        <v>5</v>
      </c>
      <c r="AG12" s="59"/>
      <c r="AH12" s="59"/>
      <c r="AI12" s="60">
        <f>SUM(D12:AH12)</f>
        <v>8</v>
      </c>
      <c r="AJ12" s="46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>
        <v>3</v>
      </c>
      <c r="E14" s="59">
        <v>3</v>
      </c>
      <c r="F14" s="59">
        <v>5</v>
      </c>
      <c r="G14" s="59" t="s">
        <v>20</v>
      </c>
      <c r="H14" s="59" t="s">
        <v>20</v>
      </c>
      <c r="I14" s="59">
        <v>2</v>
      </c>
      <c r="J14" s="59"/>
      <c r="K14" s="59">
        <v>3</v>
      </c>
      <c r="L14" s="59">
        <v>2</v>
      </c>
      <c r="M14" s="59">
        <v>2</v>
      </c>
      <c r="N14" s="59" t="s">
        <v>20</v>
      </c>
      <c r="O14" s="59" t="s">
        <v>20</v>
      </c>
      <c r="P14" s="59"/>
      <c r="Q14" s="59">
        <v>3</v>
      </c>
      <c r="R14" s="59">
        <v>2</v>
      </c>
      <c r="S14" s="59">
        <v>2</v>
      </c>
      <c r="T14" s="59"/>
      <c r="U14" s="59" t="s">
        <v>20</v>
      </c>
      <c r="V14" s="59" t="s">
        <v>20</v>
      </c>
      <c r="W14" s="59"/>
      <c r="X14" s="59">
        <v>2</v>
      </c>
      <c r="Y14" s="59"/>
      <c r="Z14" s="59">
        <v>3</v>
      </c>
      <c r="AA14" s="59"/>
      <c r="AB14" s="59" t="s">
        <v>20</v>
      </c>
      <c r="AC14" s="59" t="s">
        <v>20</v>
      </c>
      <c r="AD14" s="59"/>
      <c r="AE14" s="59">
        <v>3</v>
      </c>
      <c r="AF14" s="59">
        <v>1</v>
      </c>
      <c r="AG14" s="59">
        <v>2</v>
      </c>
      <c r="AH14" s="59"/>
      <c r="AI14" s="60">
        <f t="shared" si="0"/>
        <v>38</v>
      </c>
      <c r="AJ14" s="46" t="s">
        <v>100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 t="s">
        <v>90</v>
      </c>
      <c r="C16" s="45" t="s">
        <v>90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3</v>
      </c>
      <c r="E21" s="62">
        <f t="shared" si="1"/>
        <v>3</v>
      </c>
      <c r="F21" s="62">
        <f t="shared" si="1"/>
        <v>5</v>
      </c>
      <c r="G21" s="62">
        <f t="shared" si="1"/>
        <v>0</v>
      </c>
      <c r="H21" s="62">
        <f t="shared" si="1"/>
        <v>0</v>
      </c>
      <c r="I21" s="62">
        <f t="shared" si="1"/>
        <v>2</v>
      </c>
      <c r="J21" s="62">
        <f t="shared" si="1"/>
        <v>0</v>
      </c>
      <c r="K21" s="62">
        <f t="shared" si="1"/>
        <v>3</v>
      </c>
      <c r="L21" s="62">
        <f t="shared" si="1"/>
        <v>2</v>
      </c>
      <c r="M21" s="62">
        <f t="shared" si="1"/>
        <v>2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3</v>
      </c>
      <c r="R21" s="62">
        <f t="shared" si="1"/>
        <v>2</v>
      </c>
      <c r="S21" s="62">
        <f t="shared" si="1"/>
        <v>2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2</v>
      </c>
      <c r="Y21" s="62">
        <f t="shared" si="1"/>
        <v>0</v>
      </c>
      <c r="Z21" s="62">
        <f t="shared" si="1"/>
        <v>3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6</v>
      </c>
      <c r="AF21" s="62">
        <f t="shared" ref="AF21:AH21" si="2">SUM(AF8:AF20)</f>
        <v>6</v>
      </c>
      <c r="AG21" s="62">
        <f t="shared" si="2"/>
        <v>2</v>
      </c>
      <c r="AH21" s="62">
        <f t="shared" si="2"/>
        <v>0</v>
      </c>
      <c r="AI21" s="60">
        <f t="shared" ref="AI21" si="3">SUM(AI8:AI20)</f>
        <v>46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3</v>
      </c>
      <c r="E31" s="62">
        <f t="shared" si="5"/>
        <v>3</v>
      </c>
      <c r="F31" s="62">
        <f t="shared" si="5"/>
        <v>5</v>
      </c>
      <c r="G31" s="62">
        <f t="shared" si="5"/>
        <v>0</v>
      </c>
      <c r="H31" s="62">
        <f t="shared" si="5"/>
        <v>0</v>
      </c>
      <c r="I31" s="62">
        <f t="shared" si="5"/>
        <v>2</v>
      </c>
      <c r="J31" s="62">
        <f t="shared" si="5"/>
        <v>0</v>
      </c>
      <c r="K31" s="62">
        <f t="shared" si="5"/>
        <v>3</v>
      </c>
      <c r="L31" s="62">
        <f t="shared" si="5"/>
        <v>2</v>
      </c>
      <c r="M31" s="62">
        <f t="shared" si="5"/>
        <v>2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3</v>
      </c>
      <c r="R31" s="62">
        <f t="shared" si="5"/>
        <v>2</v>
      </c>
      <c r="S31" s="62">
        <f t="shared" si="5"/>
        <v>2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2</v>
      </c>
      <c r="Y31" s="62">
        <f t="shared" si="5"/>
        <v>0</v>
      </c>
      <c r="Z31" s="62">
        <f t="shared" si="5"/>
        <v>3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6</v>
      </c>
      <c r="AF31" s="62">
        <f t="shared" ref="AF31:AH31" si="6">SUM(AF21:AF30)</f>
        <v>6</v>
      </c>
      <c r="AG31" s="62">
        <f t="shared" si="6"/>
        <v>2</v>
      </c>
      <c r="AH31" s="62">
        <f t="shared" si="6"/>
        <v>0</v>
      </c>
      <c r="AI31" s="63">
        <f t="shared" ref="AI31" si="7">SUM(AI21:AI30)</f>
        <v>46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2019-06-03T14:30:29Z</dcterms:modified>
</cp:coreProperties>
</file>