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12745495-CCD2-41A1-96E2-D817EC28D4E6}" xr6:coauthVersionLast="43" xr6:coauthVersionMax="43" xr10:uidLastSave="{00000000-0000-0000-0000-000000000000}"/>
  <bookViews>
    <workbookView xWindow="2340" yWindow="234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7" i="1" l="1"/>
  <c r="AH33" i="1"/>
  <c r="AI19" i="1"/>
  <c r="AI17" i="1"/>
  <c r="AI18" i="1"/>
  <c r="AI16" i="1"/>
  <c r="W22" i="1" l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W31" i="1" l="1"/>
  <c r="AI33" i="1" l="1"/>
  <c r="AI29" i="1"/>
  <c r="AI14" i="1"/>
  <c r="AI8" i="1"/>
  <c r="AI10" i="1"/>
  <c r="AI11" i="1"/>
  <c r="AI27" i="1"/>
  <c r="AI30" i="1"/>
  <c r="AI15" i="1"/>
  <c r="AI28" i="1"/>
  <c r="AI23" i="1"/>
  <c r="AI13" i="1"/>
  <c r="AI20" i="1"/>
  <c r="AI9" i="1"/>
  <c r="AI12" i="1"/>
  <c r="AI24" i="1"/>
  <c r="AI25" i="1"/>
  <c r="AI21" i="1" l="1"/>
  <c r="AI22" i="1"/>
  <c r="AI31" i="1" l="1"/>
  <c r="AI35" i="1" s="1"/>
  <c r="AI39" i="1" s="1"/>
</calcChain>
</file>

<file path=xl/sharedStrings.xml><?xml version="1.0" encoding="utf-8"?>
<sst xmlns="http://schemas.openxmlformats.org/spreadsheetml/2006/main" count="187" uniqueCount="56">
  <si>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</si>
  <si>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</si>
  <si>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</si>
  <si>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</si>
  <si>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</si>
  <si>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</si>
  <si>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</si>
  <si>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</si>
  <si>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</si>
  <si>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</si>
  <si>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</si>
  <si>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</si>
  <si>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</si>
  <si>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</si>
  <si>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</si>
  <si>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</si>
  <si>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</si>
  <si>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</si>
  <si>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</si>
  <si>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</si>
  <si>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</si>
  <si>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</si>
  <si>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</si>
  <si>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</si>
  <si>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</si>
  <si>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</si>
  <si>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</si>
  <si>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</si>
  <si>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</si>
  <si>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</si>
  <si>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</si>
  <si>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</si>
  <si>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</si>
  <si>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</si>
  <si>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</si>
  <si>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</si>
  <si>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</si>
  <si>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</si>
  <si>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</si>
  <si>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</si>
  <si>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</si>
  <si>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</si>
  <si>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</si>
  <si>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</si>
  <si>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</si>
  <si>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</si>
  <si>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</si>
  <si>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</si>
  <si>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</si>
  <si>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</si>
  <si>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</si>
  <si>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1803</t>
  </si>
  <si>
    <t>May 2019</t>
  </si>
  <si>
    <t>Tanita Cherian</t>
  </si>
  <si>
    <t>Qualex, Grange Bby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</si>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</sst>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49" fontId="2" fillId="3" borderId="32" xfId="0" applyNumberFormat="1" applyFont="1" applyFill="1" applyBorder="1" applyAlignment="1" applyProtection="1">
      <alignment horizontal="left"/>
      <protection locked="0"/>
    </xf>
    <xf numFmtId="0" fontId="2" fillId="3" borderId="26" xfId="0" applyFont="1" applyFill="1" applyBorder="1" applyProtection="1">
      <protection locked="0"/>
    </xf>
    <xf numFmtId="0" fontId="5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AI33" sqref="AI3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53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20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51</v>
      </c>
      <c r="B9" s="79" t="s">
        <v>54</v>
      </c>
      <c r="C9" s="80" t="s">
        <v>55</v>
      </c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>
        <v>5.5</v>
      </c>
      <c r="R9" s="62">
        <v>7.5</v>
      </c>
      <c r="S9" s="62">
        <v>7.5</v>
      </c>
      <c r="T9" s="62">
        <v>7.5</v>
      </c>
      <c r="U9" s="60" t="s">
        <v>20</v>
      </c>
      <c r="V9" s="60" t="s">
        <v>20</v>
      </c>
      <c r="W9" s="62"/>
      <c r="X9" s="62">
        <v>7.5</v>
      </c>
      <c r="Y9" s="62">
        <v>7.5</v>
      </c>
      <c r="Z9" s="62">
        <v>7.5</v>
      </c>
      <c r="AA9" s="62">
        <v>7.5</v>
      </c>
      <c r="AB9" s="60" t="s">
        <v>20</v>
      </c>
      <c r="AC9" s="60" t="s">
        <v>20</v>
      </c>
      <c r="AD9" s="62">
        <v>7.5</v>
      </c>
      <c r="AE9" s="62">
        <v>6.5</v>
      </c>
      <c r="AF9" s="62">
        <v>7.5</v>
      </c>
      <c r="AG9" s="62">
        <v>7.5</v>
      </c>
      <c r="AH9" s="62">
        <v>7.5</v>
      </c>
      <c r="AI9" s="61">
        <f t="shared" si="0"/>
        <v>94.5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ht="12" customHeight="1" x14ac:dyDescent="0.2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ht="12" customHeight="1" x14ac:dyDescent="0.2">
      <c r="A17" s="81"/>
      <c r="B17" s="82"/>
      <c r="C17" s="83"/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/>
      <c r="Y17" s="62"/>
      <c r="Z17" s="62"/>
      <c r="AA17" s="62"/>
      <c r="AB17" s="60" t="s">
        <v>20</v>
      </c>
      <c r="AC17" s="60" t="s">
        <v>20</v>
      </c>
      <c r="AD17" s="62"/>
      <c r="AE17" s="62"/>
      <c r="AF17" s="62"/>
      <c r="AG17" s="62"/>
      <c r="AH17" s="62"/>
      <c r="AI17" s="61">
        <f>SUM(D17:AH17)</f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ht="12" customHeight="1" x14ac:dyDescent="0.2">
      <c r="A18" s="53"/>
      <c r="B18" s="45"/>
      <c r="C18" s="46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1">
        <f>SUM(D18:AH18)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ht="12" customHeight="1" x14ac:dyDescent="0.2">
      <c r="A19" s="81"/>
      <c r="B19" s="82"/>
      <c r="C19" s="83"/>
      <c r="D19" s="62"/>
      <c r="E19" s="62"/>
      <c r="F19" s="62"/>
      <c r="G19" s="60" t="s">
        <v>20</v>
      </c>
      <c r="H19" s="60" t="s">
        <v>20</v>
      </c>
      <c r="I19" s="62"/>
      <c r="J19" s="62"/>
      <c r="K19" s="62"/>
      <c r="L19" s="62"/>
      <c r="M19" s="62"/>
      <c r="N19" s="60" t="s">
        <v>20</v>
      </c>
      <c r="O19" s="60" t="s">
        <v>20</v>
      </c>
      <c r="P19" s="62"/>
      <c r="Q19" s="62"/>
      <c r="R19" s="62"/>
      <c r="S19" s="62"/>
      <c r="T19" s="62"/>
      <c r="U19" s="60" t="s">
        <v>20</v>
      </c>
      <c r="V19" s="60" t="s">
        <v>20</v>
      </c>
      <c r="W19" s="62"/>
      <c r="X19" s="62"/>
      <c r="Y19" s="62"/>
      <c r="Z19" s="62"/>
      <c r="AA19" s="62"/>
      <c r="AB19" s="60" t="s">
        <v>20</v>
      </c>
      <c r="AC19" s="60" t="s">
        <v>20</v>
      </c>
      <c r="AD19" s="62"/>
      <c r="AE19" s="62"/>
      <c r="AF19" s="62"/>
      <c r="AG19" s="62"/>
      <c r="AH19" s="62"/>
      <c r="AI19" s="61">
        <f>SUM(D19:AH19)</f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I21" si="1">SUM(D8:D20)</f>
        <v>0</v>
      </c>
      <c r="E21" s="63">
        <f t="shared" si="1"/>
        <v>0</v>
      </c>
      <c r="F21" s="63">
        <f t="shared" si="1"/>
        <v>0</v>
      </c>
      <c r="G21" s="63">
        <f t="shared" si="1"/>
        <v>0</v>
      </c>
      <c r="H21" s="63">
        <f t="shared" si="1"/>
        <v>0</v>
      </c>
      <c r="I21" s="63">
        <f t="shared" si="1"/>
        <v>0</v>
      </c>
      <c r="J21" s="63">
        <f t="shared" si="1"/>
        <v>0</v>
      </c>
      <c r="K21" s="63">
        <f t="shared" si="1"/>
        <v>0</v>
      </c>
      <c r="L21" s="63">
        <f t="shared" si="1"/>
        <v>0</v>
      </c>
      <c r="M21" s="63">
        <f t="shared" si="1"/>
        <v>0</v>
      </c>
      <c r="N21" s="63">
        <f t="shared" si="1"/>
        <v>0</v>
      </c>
      <c r="O21" s="63">
        <f t="shared" si="1"/>
        <v>0</v>
      </c>
      <c r="P21" s="63">
        <f t="shared" si="1"/>
        <v>0</v>
      </c>
      <c r="Q21" s="63">
        <f t="shared" si="1"/>
        <v>5.5</v>
      </c>
      <c r="R21" s="63">
        <f t="shared" si="1"/>
        <v>7.5</v>
      </c>
      <c r="S21" s="63">
        <f t="shared" si="1"/>
        <v>7.5</v>
      </c>
      <c r="T21" s="63">
        <f t="shared" si="1"/>
        <v>7.5</v>
      </c>
      <c r="U21" s="63">
        <f t="shared" si="1"/>
        <v>0</v>
      </c>
      <c r="V21" s="63">
        <f t="shared" si="1"/>
        <v>0</v>
      </c>
      <c r="W21" s="63">
        <f t="shared" si="1"/>
        <v>0</v>
      </c>
      <c r="X21" s="63">
        <f t="shared" si="1"/>
        <v>7.5</v>
      </c>
      <c r="Y21" s="63">
        <f t="shared" si="1"/>
        <v>7.5</v>
      </c>
      <c r="Z21" s="63">
        <f t="shared" si="1"/>
        <v>7.5</v>
      </c>
      <c r="AA21" s="63">
        <f t="shared" si="1"/>
        <v>7.5</v>
      </c>
      <c r="AB21" s="63">
        <f t="shared" si="1"/>
        <v>0</v>
      </c>
      <c r="AC21" s="63">
        <f t="shared" si="1"/>
        <v>0</v>
      </c>
      <c r="AD21" s="63">
        <f t="shared" si="1"/>
        <v>7.5</v>
      </c>
      <c r="AE21" s="63">
        <f t="shared" si="1"/>
        <v>6.5</v>
      </c>
      <c r="AF21" s="63">
        <f t="shared" si="1"/>
        <v>7.5</v>
      </c>
      <c r="AG21" s="63">
        <f t="shared" si="1"/>
        <v>7.5</v>
      </c>
      <c r="AH21" s="63">
        <f t="shared" si="1"/>
        <v>7.5</v>
      </c>
      <c r="AI21" s="64">
        <f t="shared" si="1"/>
        <v>94.5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>
        <f>7.5</f>
        <v>7.5</v>
      </c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2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>
        <v>7.5</v>
      </c>
      <c r="Q23" s="65">
        <v>2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>
        <v>1</v>
      </c>
      <c r="AF23" s="65"/>
      <c r="AG23" s="65"/>
      <c r="AH23" s="65"/>
      <c r="AI23" s="61">
        <f t="shared" si="2"/>
        <v>10.5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2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2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2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2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2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2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 t="shared" ref="D31:E31" si="3">SUM(D21:D30)</f>
        <v>0</v>
      </c>
      <c r="E31" s="63">
        <f t="shared" si="3"/>
        <v>0</v>
      </c>
      <c r="F31" s="63">
        <f>SUM(F21:F30)</f>
        <v>0</v>
      </c>
      <c r="G31" s="63">
        <f>SUM(G21:G30)</f>
        <v>0</v>
      </c>
      <c r="H31" s="63">
        <f>SUM(H21:H30)</f>
        <v>0</v>
      </c>
      <c r="I31" s="63">
        <f t="shared" ref="I31:L31" si="4">SUM(I21:I30)</f>
        <v>0</v>
      </c>
      <c r="J31" s="63">
        <f t="shared" si="4"/>
        <v>0</v>
      </c>
      <c r="K31" s="63">
        <f t="shared" si="4"/>
        <v>0</v>
      </c>
      <c r="L31" s="63">
        <f t="shared" si="4"/>
        <v>0</v>
      </c>
      <c r="M31" s="63">
        <f>SUM(M21:M30)</f>
        <v>0</v>
      </c>
      <c r="N31" s="63">
        <f>SUM(N21:N30)</f>
        <v>0</v>
      </c>
      <c r="O31" s="63">
        <f>SUM(O21:O30)</f>
        <v>0</v>
      </c>
      <c r="P31" s="63">
        <f t="shared" ref="P31:S31" si="5">SUM(P21:P30)</f>
        <v>7.5</v>
      </c>
      <c r="Q31" s="63">
        <f t="shared" si="5"/>
        <v>7.5</v>
      </c>
      <c r="R31" s="63">
        <f t="shared" si="5"/>
        <v>7.5</v>
      </c>
      <c r="S31" s="63">
        <f t="shared" si="5"/>
        <v>7.5</v>
      </c>
      <c r="T31" s="63">
        <f>SUM(T21:T30)</f>
        <v>7.5</v>
      </c>
      <c r="U31" s="63">
        <f>SUM(U21:U30)</f>
        <v>0</v>
      </c>
      <c r="V31" s="63">
        <f>SUM(V21:V30)</f>
        <v>0</v>
      </c>
      <c r="W31" s="63">
        <f t="shared" ref="W31:Z31" si="6">SUM(W21:W30)</f>
        <v>7.5</v>
      </c>
      <c r="X31" s="63">
        <f t="shared" si="6"/>
        <v>7.5</v>
      </c>
      <c r="Y31" s="63">
        <f t="shared" si="6"/>
        <v>7.5</v>
      </c>
      <c r="Z31" s="63">
        <f t="shared" si="6"/>
        <v>7.5</v>
      </c>
      <c r="AA31" s="63">
        <f>SUM(AA21:AA30)</f>
        <v>7.5</v>
      </c>
      <c r="AB31" s="63">
        <f>SUM(AB21:AB30)</f>
        <v>0</v>
      </c>
      <c r="AC31" s="63">
        <f>SUM(AC21:AC30)</f>
        <v>0</v>
      </c>
      <c r="AD31" s="63">
        <f t="shared" ref="AD31:AG31" si="7">SUM(AD21:AD30)</f>
        <v>7.5</v>
      </c>
      <c r="AE31" s="63">
        <f t="shared" si="7"/>
        <v>7.5</v>
      </c>
      <c r="AF31" s="63">
        <f t="shared" si="7"/>
        <v>7.5</v>
      </c>
      <c r="AG31" s="63">
        <f t="shared" si="7"/>
        <v>7.5</v>
      </c>
      <c r="AH31" s="63">
        <f>SUM(AH21:AH30)</f>
        <v>7.5</v>
      </c>
      <c r="AI31" s="64">
        <f>SUM(AI21:AI30)</f>
        <v>112.5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11</v>
      </c>
      <c r="AH33" s="71">
        <f>15</f>
        <v>15</v>
      </c>
      <c r="AI33" s="67">
        <f>AH33*7.5</f>
        <v>112.5</v>
      </c>
      <c r="AJ33" s="31"/>
      <c r="AL33" s="30">
        <v>3.5</v>
      </c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41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L34" s="30">
        <v>4.5</v>
      </c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40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72" t="s">
        <v>46</v>
      </c>
      <c r="AH35" s="66"/>
      <c r="AI35" s="66">
        <f>AI31-AI33</f>
        <v>0</v>
      </c>
      <c r="AJ35" s="75" t="s">
        <v>45</v>
      </c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42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43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47</v>
      </c>
      <c r="AH37" s="68"/>
      <c r="AI37" s="69">
        <f>0</f>
        <v>0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73" t="s">
        <v>48</v>
      </c>
      <c r="AH39" s="68"/>
      <c r="AI39" s="70">
        <f>AI37+AI35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AI83" s="1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2019-04-25T22:33:09Z</cp:lastPrinted>
  <dcterms:created xsi:type="dcterms:W3CDTF">1998-07-03T22:57:08Z</dcterms:created>
  <dcterms:modified xsi:type="dcterms:W3CDTF">2019-06-01T00:06:08Z</dcterms:modified>
</cp:coreProperties>
</file>