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W19" i="1"/>
  <c r="W29" i="1" s="1"/>
  <c r="S29" i="1"/>
  <c r="P29" i="1"/>
  <c r="O29" i="1"/>
  <c r="K29" i="1"/>
  <c r="G29" i="1"/>
  <c r="AF18" i="1"/>
  <c r="AF29" i="1" s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V18" i="1"/>
  <c r="V29" i="1" s="1"/>
  <c r="U18" i="1"/>
  <c r="U29" i="1" s="1"/>
  <c r="T18" i="1"/>
  <c r="S18" i="1"/>
  <c r="R18" i="1"/>
  <c r="R29" i="1" s="1"/>
  <c r="Q18" i="1"/>
  <c r="Q29" i="1" s="1"/>
  <c r="P18" i="1"/>
  <c r="O18" i="1"/>
  <c r="N18" i="1"/>
  <c r="N29" i="1" s="1"/>
  <c r="M18" i="1"/>
  <c r="M29" i="1" s="1"/>
  <c r="L18" i="1"/>
  <c r="L29" i="1" s="1"/>
  <c r="K18" i="1"/>
  <c r="J18" i="1"/>
  <c r="J29" i="1" s="1"/>
  <c r="I18" i="1"/>
  <c r="I29" i="1" s="1"/>
  <c r="H18" i="1"/>
  <c r="H29" i="1" s="1"/>
  <c r="G18" i="1"/>
  <c r="F18" i="1"/>
  <c r="F29" i="1" s="1"/>
  <c r="E18" i="1"/>
  <c r="E29" i="1" s="1"/>
  <c r="D18" i="1"/>
  <c r="D29" i="1" s="1"/>
  <c r="T29" i="1" l="1"/>
  <c r="AH18" i="1"/>
  <c r="AH29" i="1" s="1"/>
  <c r="AG18" i="1"/>
  <c r="AG29" i="1" s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<sst xmlns="http://schemas.openxmlformats.org/spreadsheetml/2006/main" count="168" uniqueCount="60">
  <si>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</si>
  <si>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</si>
  <si>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</si>
  <si>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</si>
  <si>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</si>
  <si>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</si>
  <si>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</si>
  <si>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</si>
  <si>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</si>
  <si>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</si>
  <si>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</si>
  <si>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</si>
  <si>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</si>
  <si>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</si>
  <si>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</si>
  <si>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</si>
  <si>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</si>
  <si>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</si>
  <si>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</si>
  <si>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</si>
  <si>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</si>
  <si>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</si>
  <si>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</si>
  <si>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</si>
  <si>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</si>
  <si>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</si>
  <si>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</si>
  <si>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</si>
  <si>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</si>
  <si>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</si>
  <si>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</si>
  <si>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</si>
  <si>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</si>
  <si>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</si>
  <si>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</si>
  <si>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</si>
  <si>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</si>
  <si>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</si>
  <si>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</si>
  <si>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</si>
  <si>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</si>
  <si>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</si>
  <si>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</si>
  <si>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</si>
  <si>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</si>
  <si>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</si>
  <si>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</si>
  <si>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</si>
  <si>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</si>
  <si>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</si>
  <si>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</si>
  <si>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</si>
  <si>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</si>
  <si>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 xml:space="preserve">archiving, dishes, CERB, admin, timesheet, reimbursement </t>
  </si>
  <si>
    <t>1702</t>
  </si>
  <si>
    <t xml:space="preserve">Emery Phase 2 </t>
  </si>
  <si>
    <t>L&amp;L; webinar</t>
  </si>
  <si>
    <t>May 2019</t>
  </si>
  <si>
    <t>Emery Phase 2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</si>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</sst>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topLeftCell="A4" zoomScaleNormal="100" zoomScaleSheetLayoutView="100" workbookViewId="0">
      <selection activeCell="AH15" sqref="AH1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/>
      <c r="B8" s="44"/>
      <c r="C8" s="45"/>
      <c r="D8" s="55"/>
      <c r="E8" s="55"/>
      <c r="F8" s="55"/>
      <c r="G8" s="55" t="s">
        <v>20</v>
      </c>
      <c r="H8" s="55" t="s">
        <v>20</v>
      </c>
      <c r="I8" s="55"/>
      <c r="J8" s="55"/>
      <c r="K8" s="55"/>
      <c r="L8" s="55"/>
      <c r="M8" s="55"/>
      <c r="N8" s="55" t="s">
        <v>20</v>
      </c>
      <c r="O8" s="55" t="s">
        <v>20</v>
      </c>
      <c r="P8" s="55"/>
      <c r="Q8" s="55"/>
      <c r="R8" s="55"/>
      <c r="S8" s="55"/>
      <c r="T8" s="55"/>
      <c r="U8" s="55" t="s">
        <v>20</v>
      </c>
      <c r="V8" s="55" t="s">
        <v>20</v>
      </c>
      <c r="W8" s="55"/>
      <c r="X8" s="55"/>
      <c r="Y8" s="55"/>
      <c r="Z8" s="55"/>
      <c r="AA8" s="55"/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/>
      <c r="B9" s="40"/>
      <c r="C9" s="41"/>
      <c r="D9" s="57"/>
      <c r="E9" s="57"/>
      <c r="F9" s="57"/>
      <c r="G9" s="55" t="s">
        <v>20</v>
      </c>
      <c r="H9" s="55" t="s">
        <v>20</v>
      </c>
      <c r="I9" s="57"/>
      <c r="J9" s="57"/>
      <c r="K9" s="57"/>
      <c r="L9" s="57"/>
      <c r="M9" s="57"/>
      <c r="N9" s="55" t="s">
        <v>20</v>
      </c>
      <c r="O9" s="55" t="s">
        <v>20</v>
      </c>
      <c r="P9" s="57"/>
      <c r="Q9" s="57"/>
      <c r="R9" s="57"/>
      <c r="S9" s="57"/>
      <c r="T9" s="57"/>
      <c r="U9" s="55" t="s">
        <v>20</v>
      </c>
      <c r="V9" s="55" t="s">
        <v>20</v>
      </c>
      <c r="W9" s="57"/>
      <c r="X9" s="57"/>
      <c r="Y9" s="57"/>
      <c r="Z9" s="57"/>
      <c r="AA9" s="57"/>
      <c r="AB9" s="55" t="s">
        <v>20</v>
      </c>
      <c r="AC9" s="55" t="s">
        <v>20</v>
      </c>
      <c r="AD9" s="57"/>
      <c r="AE9" s="57"/>
      <c r="AF9" s="57"/>
      <c r="AG9" s="57"/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54</v>
      </c>
      <c r="B10" s="44" t="s">
        <v>55</v>
      </c>
      <c r="C10" s="45" t="s">
        <v>59</v>
      </c>
      <c r="D10" s="55">
        <v>7.5</v>
      </c>
      <c r="E10" s="55">
        <v>7.5</v>
      </c>
      <c r="F10" s="55">
        <v>7.5</v>
      </c>
      <c r="G10" s="55" t="s">
        <v>20</v>
      </c>
      <c r="H10" s="55" t="s">
        <v>20</v>
      </c>
      <c r="I10" s="55"/>
      <c r="J10" s="55"/>
      <c r="K10" s="55"/>
      <c r="L10" s="55"/>
      <c r="M10" s="55">
        <v>8.5</v>
      </c>
      <c r="N10" s="55" t="s">
        <v>20</v>
      </c>
      <c r="O10" s="55" t="s">
        <v>20</v>
      </c>
      <c r="P10" s="55">
        <v>8.5</v>
      </c>
      <c r="Q10" s="55"/>
      <c r="R10" s="55"/>
      <c r="S10" s="55"/>
      <c r="T10" s="55"/>
      <c r="U10" s="55" t="s">
        <v>20</v>
      </c>
      <c r="V10" s="55" t="s">
        <v>20</v>
      </c>
      <c r="W10" s="55"/>
      <c r="X10" s="55"/>
      <c r="Y10" s="55"/>
      <c r="Z10" s="55">
        <v>8.5</v>
      </c>
      <c r="AA10" s="55">
        <v>7.5</v>
      </c>
      <c r="AB10" s="55">
        <v>2</v>
      </c>
      <c r="AC10" s="55" t="s">
        <v>20</v>
      </c>
      <c r="AD10" s="55">
        <v>7.5</v>
      </c>
      <c r="AE10" s="55">
        <v>7.5</v>
      </c>
      <c r="AF10" s="55">
        <v>8.5</v>
      </c>
      <c r="AG10" s="55"/>
      <c r="AH10" s="55">
        <v>7.5</v>
      </c>
      <c r="AI10" s="56">
        <f>SUM(D10:AH10)</f>
        <v>88.5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54</v>
      </c>
      <c r="B11" s="40" t="s">
        <v>58</v>
      </c>
      <c r="C11" s="41" t="s">
        <v>42</v>
      </c>
      <c r="D11" s="57"/>
      <c r="E11" s="57"/>
      <c r="F11" s="57"/>
      <c r="G11" s="55" t="s">
        <v>20</v>
      </c>
      <c r="H11" s="55" t="s">
        <v>20</v>
      </c>
      <c r="I11" s="57">
        <v>7.5</v>
      </c>
      <c r="J11" s="57">
        <v>7.5</v>
      </c>
      <c r="K11" s="57">
        <v>8.5</v>
      </c>
      <c r="L11" s="57">
        <v>7.5</v>
      </c>
      <c r="M11" s="57"/>
      <c r="N11" s="55" t="s">
        <v>20</v>
      </c>
      <c r="O11" s="55" t="s">
        <v>20</v>
      </c>
      <c r="P11" s="57"/>
      <c r="Q11" s="57">
        <v>8.5</v>
      </c>
      <c r="R11" s="57">
        <v>7.5</v>
      </c>
      <c r="S11" s="57">
        <v>7.5</v>
      </c>
      <c r="T11" s="57"/>
      <c r="U11" s="55" t="s">
        <v>20</v>
      </c>
      <c r="V11" s="55" t="s">
        <v>20</v>
      </c>
      <c r="W11" s="57"/>
      <c r="X11" s="57"/>
      <c r="Y11" s="57">
        <v>7.5</v>
      </c>
      <c r="Z11" s="57"/>
      <c r="AA11" s="57"/>
      <c r="AB11" s="55" t="s">
        <v>20</v>
      </c>
      <c r="AC11" s="55" t="s">
        <v>20</v>
      </c>
      <c r="AD11" s="57"/>
      <c r="AE11" s="57"/>
      <c r="AF11" s="57"/>
      <c r="AG11" s="57">
        <v>7.5</v>
      </c>
      <c r="AH11" s="57"/>
      <c r="AI11" s="56">
        <f t="shared" ref="AI11:AI17" si="0">SUM(D11:AH11)</f>
        <v>69.5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/>
      <c r="B12" s="44"/>
      <c r="C12" s="45"/>
      <c r="D12" s="55"/>
      <c r="E12" s="55"/>
      <c r="F12" s="55"/>
      <c r="G12" s="55" t="s">
        <v>20</v>
      </c>
      <c r="H12" s="55" t="s">
        <v>20</v>
      </c>
      <c r="I12" s="55"/>
      <c r="J12" s="55"/>
      <c r="K12" s="55"/>
      <c r="L12" s="55"/>
      <c r="M12" s="55"/>
      <c r="N12" s="55" t="s">
        <v>20</v>
      </c>
      <c r="O12" s="55" t="s">
        <v>20</v>
      </c>
      <c r="P12" s="55"/>
      <c r="Q12" s="55"/>
      <c r="R12" s="55"/>
      <c r="S12" s="55"/>
      <c r="T12" s="55"/>
      <c r="U12" s="55" t="s">
        <v>20</v>
      </c>
      <c r="V12" s="55" t="s">
        <v>20</v>
      </c>
      <c r="W12" s="55"/>
      <c r="X12" s="55"/>
      <c r="Y12" s="55"/>
      <c r="Z12" s="55"/>
      <c r="AA12" s="55"/>
      <c r="AB12" s="55" t="s">
        <v>20</v>
      </c>
      <c r="AC12" s="55" t="s">
        <v>20</v>
      </c>
      <c r="AD12" s="55"/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7"/>
      <c r="E13" s="57"/>
      <c r="F13" s="57"/>
      <c r="G13" s="55" t="s">
        <v>20</v>
      </c>
      <c r="H13" s="55" t="s">
        <v>20</v>
      </c>
      <c r="I13" s="57"/>
      <c r="J13" s="57"/>
      <c r="K13" s="57"/>
      <c r="L13" s="57"/>
      <c r="M13" s="57"/>
      <c r="N13" s="55" t="s">
        <v>20</v>
      </c>
      <c r="O13" s="55" t="s">
        <v>20</v>
      </c>
      <c r="P13" s="57"/>
      <c r="Q13" s="57"/>
      <c r="R13" s="57"/>
      <c r="S13" s="57"/>
      <c r="T13" s="57"/>
      <c r="U13" s="55" t="s">
        <v>20</v>
      </c>
      <c r="V13" s="55" t="s">
        <v>20</v>
      </c>
      <c r="W13" s="57"/>
      <c r="X13" s="57"/>
      <c r="Y13" s="57"/>
      <c r="Z13" s="57"/>
      <c r="AA13" s="57"/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 t="s">
        <v>20</v>
      </c>
      <c r="H14" s="55" t="s">
        <v>20</v>
      </c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/>
      <c r="T14" s="55"/>
      <c r="U14" s="55" t="s">
        <v>20</v>
      </c>
      <c r="V14" s="55" t="s">
        <v>20</v>
      </c>
      <c r="W14" s="55"/>
      <c r="X14" s="55"/>
      <c r="Y14" s="55"/>
      <c r="Z14" s="55"/>
      <c r="AA14" s="55"/>
      <c r="AB14" s="55" t="s">
        <v>20</v>
      </c>
      <c r="AC14" s="55" t="s">
        <v>20</v>
      </c>
      <c r="AD14" s="55"/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5" t="s">
        <v>20</v>
      </c>
      <c r="H15" s="55" t="s">
        <v>20</v>
      </c>
      <c r="I15" s="57"/>
      <c r="J15" s="57"/>
      <c r="K15" s="57"/>
      <c r="L15" s="57"/>
      <c r="M15" s="57"/>
      <c r="N15" s="55" t="s">
        <v>20</v>
      </c>
      <c r="O15" s="55" t="s">
        <v>20</v>
      </c>
      <c r="P15" s="57"/>
      <c r="Q15" s="57"/>
      <c r="R15" s="57"/>
      <c r="S15" s="57"/>
      <c r="T15" s="57"/>
      <c r="U15" s="55" t="s">
        <v>20</v>
      </c>
      <c r="V15" s="55" t="s">
        <v>20</v>
      </c>
      <c r="W15" s="57"/>
      <c r="X15" s="57"/>
      <c r="Y15" s="57"/>
      <c r="Z15" s="57"/>
      <c r="AA15" s="57"/>
      <c r="AB15" s="55" t="s">
        <v>20</v>
      </c>
      <c r="AC15" s="55" t="s">
        <v>20</v>
      </c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G18" si="1">SUM(D8:D17)</f>
        <v>7.5</v>
      </c>
      <c r="E18" s="58">
        <f t="shared" si="1"/>
        <v>7.5</v>
      </c>
      <c r="F18" s="58">
        <f t="shared" si="1"/>
        <v>7.5</v>
      </c>
      <c r="G18" s="58">
        <f t="shared" si="1"/>
        <v>0</v>
      </c>
      <c r="H18" s="58">
        <f>SUM(H8:H17)</f>
        <v>0</v>
      </c>
      <c r="I18" s="58">
        <f t="shared" ref="I18:U18" si="2">SUM(I8:I17)</f>
        <v>7.5</v>
      </c>
      <c r="J18" s="58">
        <f t="shared" si="2"/>
        <v>7.5</v>
      </c>
      <c r="K18" s="58">
        <f t="shared" si="2"/>
        <v>8.5</v>
      </c>
      <c r="L18" s="58">
        <f t="shared" si="2"/>
        <v>7.5</v>
      </c>
      <c r="M18" s="58">
        <f t="shared" si="2"/>
        <v>8.5</v>
      </c>
      <c r="N18" s="58">
        <f t="shared" si="2"/>
        <v>0</v>
      </c>
      <c r="O18" s="58">
        <f t="shared" si="2"/>
        <v>0</v>
      </c>
      <c r="P18" s="58">
        <f t="shared" si="2"/>
        <v>8.5</v>
      </c>
      <c r="Q18" s="58">
        <f t="shared" si="2"/>
        <v>8.5</v>
      </c>
      <c r="R18" s="58">
        <f t="shared" si="2"/>
        <v>7.5</v>
      </c>
      <c r="S18" s="58">
        <f t="shared" si="2"/>
        <v>7.5</v>
      </c>
      <c r="T18" s="58">
        <f t="shared" si="2"/>
        <v>0</v>
      </c>
      <c r="U18" s="58">
        <f t="shared" si="2"/>
        <v>0</v>
      </c>
      <c r="V18" s="58">
        <f>SUM(V8:V17)</f>
        <v>0</v>
      </c>
      <c r="W18" s="58">
        <f t="shared" ref="W18:AB18" si="3">SUM(W8:W17)</f>
        <v>0</v>
      </c>
      <c r="X18" s="58">
        <f t="shared" si="3"/>
        <v>0</v>
      </c>
      <c r="Y18" s="58">
        <f t="shared" si="3"/>
        <v>7.5</v>
      </c>
      <c r="Z18" s="58">
        <f t="shared" si="3"/>
        <v>8.5</v>
      </c>
      <c r="AA18" s="58">
        <f t="shared" si="3"/>
        <v>7.5</v>
      </c>
      <c r="AB18" s="58">
        <f t="shared" si="3"/>
        <v>2</v>
      </c>
      <c r="AC18" s="58">
        <f>SUM(AC8:AC17)</f>
        <v>0</v>
      </c>
      <c r="AD18" s="58">
        <f t="shared" ref="AD18:AF18" si="4">SUM(AD8:AD17)</f>
        <v>7.5</v>
      </c>
      <c r="AE18" s="58">
        <f t="shared" si="4"/>
        <v>7.5</v>
      </c>
      <c r="AF18" s="58">
        <f t="shared" si="4"/>
        <v>8.5</v>
      </c>
      <c r="AG18" s="58">
        <f t="shared" ref="AG18:AH18" si="5">SUM(AG8:AG17)</f>
        <v>7.5</v>
      </c>
      <c r="AH18" s="58">
        <f t="shared" si="5"/>
        <v>7.5</v>
      </c>
      <c r="AI18" s="56">
        <f>SUM(AI8:AI17)</f>
        <v>158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>
        <f>7.5</f>
        <v>7.5</v>
      </c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6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>
        <v>0.5</v>
      </c>
      <c r="AF20" s="60"/>
      <c r="AG20" s="60"/>
      <c r="AH20" s="60"/>
      <c r="AI20" s="56">
        <f t="shared" si="6"/>
        <v>0.5</v>
      </c>
      <c r="AJ20" s="50" t="s">
        <v>53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6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6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>
        <v>7.5</v>
      </c>
      <c r="U25" s="60"/>
      <c r="V25" s="60"/>
      <c r="W25" s="60"/>
      <c r="X25" s="60">
        <v>7.5</v>
      </c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15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G29" si="7">SUM(D18:D28)</f>
        <v>7.5</v>
      </c>
      <c r="E29" s="58">
        <f t="shared" si="7"/>
        <v>7.5</v>
      </c>
      <c r="F29" s="58">
        <f t="shared" si="7"/>
        <v>7.5</v>
      </c>
      <c r="G29" s="58">
        <f t="shared" si="7"/>
        <v>0</v>
      </c>
      <c r="H29" s="58">
        <f>SUM(H18:H28)</f>
        <v>0</v>
      </c>
      <c r="I29" s="58">
        <f t="shared" ref="I29:U29" si="8">SUM(I18:I28)</f>
        <v>7.5</v>
      </c>
      <c r="J29" s="58">
        <f t="shared" si="8"/>
        <v>7.5</v>
      </c>
      <c r="K29" s="58">
        <f t="shared" si="8"/>
        <v>8.5</v>
      </c>
      <c r="L29" s="58">
        <f t="shared" si="8"/>
        <v>7.5</v>
      </c>
      <c r="M29" s="58">
        <f t="shared" si="8"/>
        <v>8.5</v>
      </c>
      <c r="N29" s="58">
        <f t="shared" si="8"/>
        <v>0</v>
      </c>
      <c r="O29" s="58">
        <f t="shared" si="8"/>
        <v>0</v>
      </c>
      <c r="P29" s="58">
        <f t="shared" si="8"/>
        <v>8.5</v>
      </c>
      <c r="Q29" s="58">
        <f t="shared" si="8"/>
        <v>8.5</v>
      </c>
      <c r="R29" s="58">
        <f t="shared" si="8"/>
        <v>7.5</v>
      </c>
      <c r="S29" s="58">
        <f t="shared" si="8"/>
        <v>7.5</v>
      </c>
      <c r="T29" s="58">
        <f t="shared" si="8"/>
        <v>7.5</v>
      </c>
      <c r="U29" s="58">
        <f t="shared" si="8"/>
        <v>0</v>
      </c>
      <c r="V29" s="58">
        <f>SUM(V18:V28)</f>
        <v>0</v>
      </c>
      <c r="W29" s="58">
        <f t="shared" ref="W29:AB29" si="9">SUM(W18:W28)</f>
        <v>7.5</v>
      </c>
      <c r="X29" s="58">
        <f t="shared" si="9"/>
        <v>7.5</v>
      </c>
      <c r="Y29" s="58">
        <f t="shared" si="9"/>
        <v>7.5</v>
      </c>
      <c r="Z29" s="58">
        <f t="shared" si="9"/>
        <v>8.5</v>
      </c>
      <c r="AA29" s="58">
        <f t="shared" si="9"/>
        <v>7.5</v>
      </c>
      <c r="AB29" s="58">
        <f t="shared" si="9"/>
        <v>2</v>
      </c>
      <c r="AC29" s="58">
        <f>SUM(AC18:AC28)</f>
        <v>0</v>
      </c>
      <c r="AD29" s="58">
        <f t="shared" ref="AD29:AF29" si="10">SUM(AD18:AD28)</f>
        <v>7.5</v>
      </c>
      <c r="AE29" s="58">
        <f t="shared" si="10"/>
        <v>8</v>
      </c>
      <c r="AF29" s="58">
        <f t="shared" si="10"/>
        <v>8.5</v>
      </c>
      <c r="AG29" s="58">
        <f t="shared" ref="AG29:AH29" si="11">SUM(AG18:AG28)</f>
        <v>7.5</v>
      </c>
      <c r="AH29" s="58">
        <f t="shared" si="11"/>
        <v>7.5</v>
      </c>
      <c r="AI29" s="59">
        <f>SUM(AI18:AI28)</f>
        <v>181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23</f>
        <v>23</v>
      </c>
      <c r="AH31" s="61"/>
      <c r="AI31" s="62">
        <f>AG31*7.5</f>
        <v>172.5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8.5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74</f>
        <v>74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82.5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2018-10-04T20:55:07Z</cp:lastPrinted>
  <dcterms:created xsi:type="dcterms:W3CDTF">1998-07-03T22:57:08Z</dcterms:created>
  <dcterms:modified xsi:type="dcterms:W3CDTF">2019-05-31T22:28:21Z</dcterms:modified>
</cp:coreProperties>
</file>