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E897963D-95A1-4394-B33A-9F2619AB8A93}" xr6:coauthVersionLast="43" xr6:coauthVersionMax="43" xr10:uidLastSave="{00000000-0000-0000-0000-000000000000}"/>
  <bookViews>
    <workbookView xWindow="0" yWindow="555" windowWidth="28800" windowHeight="154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43" i="1" l="1"/>
  <c r="AG39" i="1"/>
  <c r="D26" i="1"/>
  <c r="AH25" i="1"/>
  <c r="AH37" i="1" s="1"/>
  <c r="AG25" i="1"/>
  <c r="AG37" i="1" s="1"/>
  <c r="AF25" i="1"/>
  <c r="AF37" i="1" s="1"/>
  <c r="AD37" i="1"/>
  <c r="V37" i="1"/>
  <c r="N37" i="1"/>
  <c r="J37" i="1"/>
  <c r="AE25" i="1"/>
  <c r="AE37" i="1" s="1"/>
  <c r="AD25" i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M25" i="1"/>
  <c r="M37" i="1" s="1"/>
  <c r="L25" i="1"/>
  <c r="L37" i="1" s="1"/>
  <c r="K25" i="1"/>
  <c r="K37" i="1" s="1"/>
  <c r="J25" i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<sst xmlns="http://schemas.openxmlformats.org/spreadsheetml/2006/main" count="247" uniqueCount="82">
  <si>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</si>
  <si>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</si>
  <si>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</si>
  <si>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</si>
  <si>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</si>
  <si>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</si>
  <si>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</si>
  <si>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</si>
  <si>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</si>
  <si>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</si>
  <si>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</si>
  <si>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</si>
  <si>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</si>
  <si>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</si>
  <si>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</si>
  <si>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</si>
  <si>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</si>
  <si>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</si>
  <si>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</si>
  <si>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</si>
  <si>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</si>
  <si>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</si>
  <si>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</si>
  <si>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</si>
  <si>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</si>
  <si>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</si>
  <si>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</si>
  <si>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</si>
  <si>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</si>
  <si>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</si>
  <si>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</si>
  <si>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</si>
  <si>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</si>
  <si>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</si>
  <si>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</si>
  <si>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</si>
  <si>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</si>
  <si>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</si>
  <si>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</si>
  <si>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</si>
  <si>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</si>
  <si>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</si>
  <si>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</si>
  <si>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</si>
  <si>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</si>
  <si>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</si>
  <si>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</si>
  <si>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</si>
  <si>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</si>
  <si>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</si>
  <si>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</si>
  <si>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</si>
  <si>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CC Lumion / Sketchup</t>
  </si>
  <si>
    <t>1709</t>
  </si>
  <si>
    <t>Port Royal 6B</t>
  </si>
  <si>
    <t>RWA Website</t>
  </si>
  <si>
    <t>1607</t>
  </si>
  <si>
    <t>Intergulf Lower Lynn</t>
  </si>
  <si>
    <t>1714</t>
  </si>
  <si>
    <t>Mosaic Sfu</t>
  </si>
  <si>
    <t>DP Booklet</t>
  </si>
  <si>
    <t>1715</t>
  </si>
  <si>
    <t>Fraser Mills</t>
  </si>
  <si>
    <t>Sketchup /Autocad</t>
  </si>
  <si>
    <t>Lumion/VR</t>
  </si>
  <si>
    <t>Sketchup/Vray/Lumion Tutorials</t>
  </si>
  <si>
    <t>Renovations Cad / Product Sourcing</t>
  </si>
  <si>
    <t>Sketchup/Lumion</t>
  </si>
  <si>
    <t>1709 - CA Awards</t>
  </si>
  <si>
    <t>1704</t>
  </si>
  <si>
    <t>1803</t>
  </si>
  <si>
    <t>Qualex Grange Bby</t>
  </si>
  <si>
    <t>PAID PROFESSIONAL PRACTICE</t>
  </si>
  <si>
    <t>1802</t>
  </si>
  <si>
    <t>RWA Furniture Sourcing</t>
  </si>
  <si>
    <t>Sketchup /Lumion</t>
  </si>
  <si>
    <t>Booklet / Powerpoint</t>
  </si>
  <si>
    <t>Innovation District</t>
  </si>
  <si>
    <t>1702</t>
  </si>
  <si>
    <t>Emery Phase 2</t>
  </si>
  <si>
    <t>Enscape, VR, Graphics</t>
  </si>
  <si>
    <t>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</si>
</sst>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zoomScaleNormal="90" zoomScaleSheetLayoutView="100" workbookViewId="0">
      <selection activeCell="AP14" sqref="AP14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69</v>
      </c>
      <c r="B9" s="27" t="s">
        <v>77</v>
      </c>
      <c r="C9" s="28"/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0</v>
      </c>
      <c r="AJ9" s="31" t="s">
        <v>66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70</v>
      </c>
      <c r="B11" s="27" t="s">
        <v>71</v>
      </c>
      <c r="C11" s="28"/>
      <c r="D11" s="40"/>
      <c r="E11" s="40"/>
      <c r="F11" s="40">
        <v>4</v>
      </c>
      <c r="G11" s="40">
        <v>7.5</v>
      </c>
      <c r="H11" s="40">
        <v>4</v>
      </c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>
        <v>4</v>
      </c>
      <c r="AA11" s="40">
        <v>7</v>
      </c>
      <c r="AB11" s="40">
        <v>7.5</v>
      </c>
      <c r="AC11" s="40">
        <v>7.5</v>
      </c>
      <c r="AD11" s="35" t="s">
        <v>20</v>
      </c>
      <c r="AE11" s="35" t="s">
        <v>20</v>
      </c>
      <c r="AF11" s="40">
        <v>7</v>
      </c>
      <c r="AG11" s="40">
        <v>7.5</v>
      </c>
      <c r="AH11" s="40">
        <v>7</v>
      </c>
      <c r="AI11" s="36">
        <f t="shared" si="0"/>
        <v>63</v>
      </c>
      <c r="AJ11" s="31" t="s">
        <v>52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56</v>
      </c>
      <c r="B13" s="27" t="s">
        <v>57</v>
      </c>
      <c r="C13" s="28"/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0</v>
      </c>
      <c r="AJ13" s="31" t="s">
        <v>60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53</v>
      </c>
      <c r="B15" s="27" t="s">
        <v>54</v>
      </c>
      <c r="C15" s="28"/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>
        <v>7.5</v>
      </c>
      <c r="Z15" s="40">
        <v>2</v>
      </c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 t="shared" si="0"/>
        <v>9.5</v>
      </c>
      <c r="AJ15" s="31" t="s">
        <v>76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58</v>
      </c>
      <c r="B17" s="27" t="s">
        <v>59</v>
      </c>
      <c r="C17" s="28"/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0</v>
      </c>
      <c r="AJ17" s="31" t="s">
        <v>67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61</v>
      </c>
      <c r="B19" s="27" t="s">
        <v>62</v>
      </c>
      <c r="C19" s="28"/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 t="shared" si="0"/>
        <v>0</v>
      </c>
      <c r="AJ19" s="31" t="s">
        <v>75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73</v>
      </c>
      <c r="B21" s="27" t="s">
        <v>62</v>
      </c>
      <c r="C21" s="28"/>
      <c r="D21" s="40"/>
      <c r="E21" s="40"/>
      <c r="F21" s="40"/>
      <c r="G21" s="40"/>
      <c r="H21" s="40"/>
      <c r="I21" s="35" t="s">
        <v>20</v>
      </c>
      <c r="J21" s="35" t="s">
        <v>20</v>
      </c>
      <c r="K21" s="40"/>
      <c r="L21" s="40"/>
      <c r="M21" s="40"/>
      <c r="N21" s="40"/>
      <c r="O21" s="40"/>
      <c r="P21" s="35" t="s">
        <v>20</v>
      </c>
      <c r="Q21" s="35" t="s">
        <v>20</v>
      </c>
      <c r="R21" s="40"/>
      <c r="S21" s="40"/>
      <c r="T21" s="40"/>
      <c r="U21" s="40"/>
      <c r="V21" s="40"/>
      <c r="W21" s="35" t="s">
        <v>20</v>
      </c>
      <c r="X21" s="35" t="s">
        <v>20</v>
      </c>
      <c r="Y21" s="40"/>
      <c r="Z21" s="40"/>
      <c r="AA21" s="40"/>
      <c r="AB21" s="40"/>
      <c r="AC21" s="40"/>
      <c r="AD21" s="35" t="s">
        <v>20</v>
      </c>
      <c r="AE21" s="35" t="s">
        <v>20</v>
      </c>
      <c r="AF21" s="40"/>
      <c r="AG21" s="40"/>
      <c r="AH21" s="40"/>
      <c r="AI21" s="36">
        <f t="shared" si="0"/>
        <v>0</v>
      </c>
      <c r="AJ21" s="31" t="s">
        <v>63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78</v>
      </c>
      <c r="B23" s="27" t="s">
        <v>79</v>
      </c>
      <c r="C23" s="28"/>
      <c r="D23" s="40"/>
      <c r="E23" s="40"/>
      <c r="F23" s="40"/>
      <c r="G23" s="40"/>
      <c r="H23" s="40"/>
      <c r="I23" s="35" t="s">
        <v>20</v>
      </c>
      <c r="J23" s="35" t="s">
        <v>20</v>
      </c>
      <c r="K23" s="40"/>
      <c r="L23" s="40"/>
      <c r="M23" s="40"/>
      <c r="N23" s="40"/>
      <c r="O23" s="40"/>
      <c r="P23" s="35" t="s">
        <v>20</v>
      </c>
      <c r="Q23" s="35" t="s">
        <v>20</v>
      </c>
      <c r="R23" s="40"/>
      <c r="S23" s="40"/>
      <c r="T23" s="40"/>
      <c r="U23" s="40"/>
      <c r="V23" s="40"/>
      <c r="W23" s="35" t="s">
        <v>20</v>
      </c>
      <c r="X23" s="35" t="s">
        <v>20</v>
      </c>
      <c r="Y23" s="40"/>
      <c r="Z23" s="40"/>
      <c r="AA23" s="40"/>
      <c r="AB23" s="40"/>
      <c r="AC23" s="40"/>
      <c r="AD23" s="35" t="s">
        <v>20</v>
      </c>
      <c r="AE23" s="35" t="s">
        <v>20</v>
      </c>
      <c r="AF23" s="40"/>
      <c r="AG23" s="40"/>
      <c r="AH23" s="40"/>
      <c r="AI23" s="36">
        <f t="shared" si="0"/>
        <v>0</v>
      </c>
      <c r="AJ23" s="31" t="s">
        <v>64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/>
      <c r="E24" s="35"/>
      <c r="F24" s="35"/>
      <c r="G24" s="35"/>
      <c r="H24" s="35"/>
      <c r="I24" s="35" t="s">
        <v>20</v>
      </c>
      <c r="J24" s="35" t="s">
        <v>20</v>
      </c>
      <c r="K24" s="35"/>
      <c r="L24" s="35"/>
      <c r="M24" s="35"/>
      <c r="N24" s="35"/>
      <c r="O24" s="35"/>
      <c r="P24" s="35" t="s">
        <v>20</v>
      </c>
      <c r="Q24" s="35" t="s">
        <v>20</v>
      </c>
      <c r="R24" s="35"/>
      <c r="S24" s="35"/>
      <c r="T24" s="35"/>
      <c r="U24" s="35"/>
      <c r="V24" s="35"/>
      <c r="W24" s="35" t="s">
        <v>20</v>
      </c>
      <c r="X24" s="35" t="s">
        <v>20</v>
      </c>
      <c r="Y24" s="35"/>
      <c r="Z24" s="35"/>
      <c r="AA24" s="35"/>
      <c r="AB24" s="35"/>
      <c r="AC24" s="35"/>
      <c r="AD24" s="35" t="s">
        <v>20</v>
      </c>
      <c r="AE24" s="35" t="s">
        <v>20</v>
      </c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E25" si="1">SUM(D8:D24)</f>
        <v>0</v>
      </c>
      <c r="E25" s="49">
        <f t="shared" si="1"/>
        <v>0</v>
      </c>
      <c r="F25" s="49">
        <f t="shared" si="1"/>
        <v>4</v>
      </c>
      <c r="G25" s="49">
        <f t="shared" si="1"/>
        <v>7.5</v>
      </c>
      <c r="H25" s="49">
        <f t="shared" si="1"/>
        <v>4</v>
      </c>
      <c r="I25" s="49">
        <f t="shared" si="1"/>
        <v>0</v>
      </c>
      <c r="J25" s="49">
        <f t="shared" si="1"/>
        <v>0</v>
      </c>
      <c r="K25" s="49">
        <f t="shared" si="1"/>
        <v>0</v>
      </c>
      <c r="L25" s="49">
        <f t="shared" si="1"/>
        <v>0</v>
      </c>
      <c r="M25" s="49">
        <f t="shared" si="1"/>
        <v>0</v>
      </c>
      <c r="N25" s="49">
        <f t="shared" si="1"/>
        <v>0</v>
      </c>
      <c r="O25" s="49">
        <f t="shared" si="1"/>
        <v>0</v>
      </c>
      <c r="P25" s="49">
        <f t="shared" si="1"/>
        <v>0</v>
      </c>
      <c r="Q25" s="49">
        <f t="shared" si="1"/>
        <v>0</v>
      </c>
      <c r="R25" s="49">
        <f t="shared" si="1"/>
        <v>0</v>
      </c>
      <c r="S25" s="49">
        <f t="shared" si="1"/>
        <v>0</v>
      </c>
      <c r="T25" s="49">
        <f t="shared" si="1"/>
        <v>0</v>
      </c>
      <c r="U25" s="49">
        <f t="shared" si="1"/>
        <v>0</v>
      </c>
      <c r="V25" s="49">
        <f t="shared" si="1"/>
        <v>0</v>
      </c>
      <c r="W25" s="49">
        <f t="shared" si="1"/>
        <v>0</v>
      </c>
      <c r="X25" s="49">
        <f t="shared" si="1"/>
        <v>0</v>
      </c>
      <c r="Y25" s="49">
        <f t="shared" si="1"/>
        <v>7.5</v>
      </c>
      <c r="Z25" s="49">
        <f t="shared" si="1"/>
        <v>6</v>
      </c>
      <c r="AA25" s="49">
        <f t="shared" si="1"/>
        <v>7</v>
      </c>
      <c r="AB25" s="49">
        <f t="shared" si="1"/>
        <v>7.5</v>
      </c>
      <c r="AC25" s="49">
        <f t="shared" si="1"/>
        <v>7.5</v>
      </c>
      <c r="AD25" s="49">
        <f t="shared" si="1"/>
        <v>0</v>
      </c>
      <c r="AE25" s="49">
        <f t="shared" si="1"/>
        <v>0</v>
      </c>
      <c r="AF25" s="49">
        <f t="shared" ref="AF25:AH25" si="2">SUM(AF8:AF24)</f>
        <v>7</v>
      </c>
      <c r="AG25" s="49">
        <f t="shared" si="2"/>
        <v>7.5</v>
      </c>
      <c r="AH25" s="49">
        <f t="shared" si="2"/>
        <v>7</v>
      </c>
      <c r="AI25" s="50">
        <f t="shared" ref="AI25" si="3">SUM(AI8:AI24)</f>
        <v>72.5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>
        <f>7.5</f>
        <v>7.5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0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0</v>
      </c>
      <c r="AJ28" s="51" t="s">
        <v>68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 t="s">
        <v>80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>
        <v>7.5</v>
      </c>
      <c r="L32" s="54">
        <v>7.5</v>
      </c>
      <c r="M32" s="54">
        <v>7.5</v>
      </c>
      <c r="N32" s="54">
        <v>7.5</v>
      </c>
      <c r="O32" s="54"/>
      <c r="P32" s="54"/>
      <c r="Q32" s="54"/>
      <c r="R32" s="54">
        <v>7.5</v>
      </c>
      <c r="S32" s="54">
        <v>7.5</v>
      </c>
      <c r="T32" s="54">
        <v>7.5</v>
      </c>
      <c r="U32" s="54">
        <v>7.5</v>
      </c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60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72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51</v>
      </c>
      <c r="B34" s="56"/>
      <c r="C34" s="56"/>
      <c r="D34" s="54"/>
      <c r="E34" s="54">
        <v>7.5</v>
      </c>
      <c r="F34" s="54">
        <v>3.5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11</v>
      </c>
      <c r="AJ34" s="51" t="s">
        <v>55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 t="s">
        <v>74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0</v>
      </c>
      <c r="AJ36" s="51" t="s">
        <v>65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X37" si="5">SUM(D25:D36)</f>
        <v>7.5</v>
      </c>
      <c r="E37" s="49">
        <f t="shared" si="5"/>
        <v>7.5</v>
      </c>
      <c r="F37" s="49">
        <f t="shared" si="5"/>
        <v>7.5</v>
      </c>
      <c r="G37" s="49">
        <f t="shared" si="5"/>
        <v>7.5</v>
      </c>
      <c r="H37" s="49">
        <f t="shared" si="5"/>
        <v>4</v>
      </c>
      <c r="I37" s="49">
        <f t="shared" si="5"/>
        <v>0</v>
      </c>
      <c r="J37" s="49">
        <f t="shared" si="5"/>
        <v>0</v>
      </c>
      <c r="K37" s="49">
        <f t="shared" si="5"/>
        <v>7.5</v>
      </c>
      <c r="L37" s="49">
        <f t="shared" si="5"/>
        <v>7.5</v>
      </c>
      <c r="M37" s="49">
        <f t="shared" si="5"/>
        <v>7.5</v>
      </c>
      <c r="N37" s="49">
        <f t="shared" si="5"/>
        <v>7.5</v>
      </c>
      <c r="O37" s="49">
        <f t="shared" si="5"/>
        <v>0</v>
      </c>
      <c r="P37" s="49">
        <f t="shared" si="5"/>
        <v>0</v>
      </c>
      <c r="Q37" s="49">
        <f t="shared" si="5"/>
        <v>0</v>
      </c>
      <c r="R37" s="49">
        <f t="shared" si="5"/>
        <v>7.5</v>
      </c>
      <c r="S37" s="49">
        <f t="shared" si="5"/>
        <v>7.5</v>
      </c>
      <c r="T37" s="49">
        <f t="shared" si="5"/>
        <v>7.5</v>
      </c>
      <c r="U37" s="49">
        <f t="shared" si="5"/>
        <v>7.5</v>
      </c>
      <c r="V37" s="49">
        <f t="shared" si="5"/>
        <v>0</v>
      </c>
      <c r="W37" s="49">
        <f t="shared" si="5"/>
        <v>0</v>
      </c>
      <c r="X37" s="49">
        <f t="shared" si="5"/>
        <v>0</v>
      </c>
      <c r="Y37" s="49">
        <f>SUM(Y25:Y36)</f>
        <v>7.5</v>
      </c>
      <c r="Z37" s="49">
        <f>SUM(Z25:Z36)</f>
        <v>6</v>
      </c>
      <c r="AA37" s="49">
        <f t="shared" ref="AA37:AE37" si="6">SUM(AA25:AA36)</f>
        <v>7</v>
      </c>
      <c r="AB37" s="49">
        <f t="shared" si="6"/>
        <v>7.5</v>
      </c>
      <c r="AC37" s="49">
        <f t="shared" si="6"/>
        <v>7.5</v>
      </c>
      <c r="AD37" s="49">
        <f t="shared" si="6"/>
        <v>0</v>
      </c>
      <c r="AE37" s="49">
        <f t="shared" si="6"/>
        <v>0</v>
      </c>
      <c r="AF37" s="49">
        <f>SUM(AF25:AF36)</f>
        <v>7</v>
      </c>
      <c r="AG37" s="49">
        <f>SUM(AG25:AG36)</f>
        <v>7.5</v>
      </c>
      <c r="AH37" s="49">
        <f t="shared" ref="AH37" si="7">SUM(AH25:AH36)</f>
        <v>7</v>
      </c>
      <c r="AI37" s="50">
        <f>SUM(AI25:AI36)</f>
        <v>151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18</f>
        <v>18</v>
      </c>
      <c r="AH39" s="61"/>
      <c r="AI39" s="66">
        <f>AG39*7.5</f>
        <v>135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16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24</f>
        <v>24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40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2019-06-03T20:16:19Z</cp:lastPrinted>
  <dcterms:created xsi:type="dcterms:W3CDTF">1998-07-03T22:57:08Z</dcterms:created>
  <dcterms:modified xsi:type="dcterms:W3CDTF">2019-07-29T21:12:13Z</dcterms:modified>
</cp:coreProperties>
</file>