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53DFC5ED-F589-4467-9765-A8BF687E7A5B}" xr6:coauthVersionLast="43" xr6:coauthVersionMax="43" xr10:uidLastSave="{00000000-0000-0000-0000-000000000000}"/>
  <bookViews>
    <workbookView xWindow="2775" yWindow="61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19" i="1" l="1"/>
  <c r="H19" i="1" l="1"/>
  <c r="AH31" i="1" l="1"/>
  <c r="D20" i="1"/>
  <c r="AH19" i="1"/>
  <c r="AH29" i="1" s="1"/>
  <c r="AG29" i="1"/>
  <c r="AF19" i="1"/>
  <c r="AF29" i="1" s="1"/>
  <c r="AE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29" i="1"/>
  <c r="G19" i="1"/>
  <c r="G29" i="1" s="1"/>
  <c r="F19" i="1"/>
  <c r="F29" i="1" s="1"/>
  <c r="E19" i="1"/>
  <c r="E29" i="1" s="1"/>
  <c r="D19" i="1"/>
  <c r="D29" i="1" l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<sst xmlns="http://schemas.openxmlformats.org/spreadsheetml/2006/main" count="180" uniqueCount="64">
  <si>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</si>
  <si>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</si>
  <si>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</si>
  <si>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</si>
  <si>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</si>
  <si>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</si>
  <si>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</si>
  <si>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</si>
  <si>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</si>
  <si>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</si>
  <si>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</si>
  <si>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</si>
  <si>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</si>
  <si>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</si>
  <si>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</si>
  <si>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</si>
  <si>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</si>
  <si>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</si>
  <si>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</si>
  <si>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</si>
  <si>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</si>
  <si>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</si>
  <si>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</si>
  <si>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</si>
  <si>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</si>
  <si>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</si>
  <si>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</si>
  <si>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</si>
  <si>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</si>
  <si>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</si>
  <si>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</si>
  <si>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</si>
  <si>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</si>
  <si>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</si>
  <si>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</si>
  <si>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</si>
  <si>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</si>
  <si>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</si>
  <si>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</si>
  <si>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</si>
  <si>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</si>
  <si>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</si>
  <si>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</si>
  <si>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</si>
  <si>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</si>
  <si>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</si>
  <si>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</si>
  <si>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</si>
  <si>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</si>
  <si>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</si>
  <si>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</si>
  <si>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Maru Kim</t>
  </si>
  <si>
    <t>WD</t>
  </si>
  <si>
    <t>1702</t>
  </si>
  <si>
    <t>Emery Place Phase 2</t>
  </si>
  <si>
    <t>July 2019</t>
  </si>
  <si>
    <t>Preparation and presentation of Lunch and Learn</t>
  </si>
  <si>
    <t>1714</t>
  </si>
  <si>
    <t>Mosaic SFU Lot 19</t>
  </si>
  <si>
    <t>Lunch and Learn, Participated at Career Fair Florence Nightingale Elementary</t>
  </si>
  <si>
    <t>1803</t>
  </si>
  <si>
    <t>Qualex Grange Bby</t>
  </si>
  <si>
    <t>DP</t>
  </si>
  <si>
    <t>Reviewed and printed drawings for Pro Dev site visit Aug 1st to RWA1507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</si>
</sst>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G13" sqref="AG1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 t="s">
        <v>16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53</v>
      </c>
      <c r="B8" s="34" t="s">
        <v>54</v>
      </c>
      <c r="C8" s="35" t="s">
        <v>52</v>
      </c>
      <c r="D8" s="36"/>
      <c r="E8" s="36">
        <v>6.5</v>
      </c>
      <c r="F8" s="36">
        <v>7</v>
      </c>
      <c r="G8" s="36">
        <v>7.5</v>
      </c>
      <c r="H8" s="36">
        <v>6</v>
      </c>
      <c r="I8" s="36" t="s">
        <v>20</v>
      </c>
      <c r="J8" s="36" t="s">
        <v>20</v>
      </c>
      <c r="K8" s="36">
        <v>7.5</v>
      </c>
      <c r="L8" s="36"/>
      <c r="M8" s="36">
        <v>7</v>
      </c>
      <c r="N8" s="36"/>
      <c r="O8" s="36">
        <v>8.5</v>
      </c>
      <c r="P8" s="36" t="s">
        <v>20</v>
      </c>
      <c r="Q8" s="36" t="s">
        <v>20</v>
      </c>
      <c r="R8" s="36">
        <v>2.5</v>
      </c>
      <c r="S8" s="36"/>
      <c r="T8" s="36">
        <v>7</v>
      </c>
      <c r="U8" s="36">
        <v>6</v>
      </c>
      <c r="V8" s="36">
        <v>3</v>
      </c>
      <c r="W8" s="36" t="s">
        <v>20</v>
      </c>
      <c r="X8" s="36" t="s">
        <v>20</v>
      </c>
      <c r="Y8" s="36">
        <v>7.5</v>
      </c>
      <c r="Z8" s="36">
        <v>7</v>
      </c>
      <c r="AA8" s="36">
        <v>7.5</v>
      </c>
      <c r="AB8" s="36">
        <v>7.5</v>
      </c>
      <c r="AC8" s="36">
        <v>7.5</v>
      </c>
      <c r="AD8" s="36" t="s">
        <v>20</v>
      </c>
      <c r="AE8" s="36" t="s">
        <v>20</v>
      </c>
      <c r="AF8" s="36">
        <v>7.5</v>
      </c>
      <c r="AG8" s="36">
        <v>7.5</v>
      </c>
      <c r="AH8" s="36">
        <v>5</v>
      </c>
      <c r="AI8" s="37">
        <f t="shared" ref="AI8:AI17" si="0">SUM(D8:AH8)</f>
        <v>125.5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57</v>
      </c>
      <c r="B9" s="28" t="s">
        <v>58</v>
      </c>
      <c r="C9" s="29" t="s">
        <v>52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>
        <v>7.5</v>
      </c>
      <c r="M9" s="41"/>
      <c r="N9" s="41">
        <v>8</v>
      </c>
      <c r="O9" s="41"/>
      <c r="P9" s="36" t="s">
        <v>20</v>
      </c>
      <c r="Q9" s="36" t="s">
        <v>20</v>
      </c>
      <c r="R9" s="41">
        <v>7</v>
      </c>
      <c r="S9" s="41">
        <v>9</v>
      </c>
      <c r="T9" s="41">
        <v>1.5</v>
      </c>
      <c r="U9" s="41">
        <v>2</v>
      </c>
      <c r="V9" s="41">
        <v>5</v>
      </c>
      <c r="W9" s="36" t="s">
        <v>20</v>
      </c>
      <c r="X9" s="36" t="s">
        <v>20</v>
      </c>
      <c r="Y9" s="41"/>
      <c r="Z9" s="41"/>
      <c r="AA9" s="41"/>
      <c r="AB9" s="41"/>
      <c r="AC9" s="41"/>
      <c r="AD9" s="36" t="s">
        <v>20</v>
      </c>
      <c r="AE9" s="36" t="s">
        <v>20</v>
      </c>
      <c r="AF9" s="41"/>
      <c r="AG9" s="41"/>
      <c r="AH9" s="41"/>
      <c r="AI9" s="37">
        <f t="shared" ref="AI9:AI13" si="1">SUM(D9:AH9)</f>
        <v>40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60</v>
      </c>
      <c r="B10" s="34" t="s">
        <v>61</v>
      </c>
      <c r="C10" s="35" t="s">
        <v>62</v>
      </c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>
        <v>2</v>
      </c>
      <c r="AI10" s="37">
        <f t="shared" si="1"/>
        <v>2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41"/>
      <c r="E11" s="41"/>
      <c r="F11" s="41"/>
      <c r="G11" s="41"/>
      <c r="H11" s="41"/>
      <c r="I11" s="36" t="s">
        <v>20</v>
      </c>
      <c r="J11" s="36" t="s">
        <v>20</v>
      </c>
      <c r="K11" s="41"/>
      <c r="L11" s="41"/>
      <c r="M11" s="41"/>
      <c r="N11" s="41"/>
      <c r="O11" s="41"/>
      <c r="P11" s="36" t="s">
        <v>20</v>
      </c>
      <c r="Q11" s="36" t="s">
        <v>20</v>
      </c>
      <c r="R11" s="41"/>
      <c r="S11" s="41"/>
      <c r="T11" s="41"/>
      <c r="U11" s="41"/>
      <c r="V11" s="41"/>
      <c r="W11" s="36" t="s">
        <v>20</v>
      </c>
      <c r="X11" s="36" t="s">
        <v>20</v>
      </c>
      <c r="Y11" s="41"/>
      <c r="Z11" s="41"/>
      <c r="AA11" s="41"/>
      <c r="AB11" s="41"/>
      <c r="AC11" s="41"/>
      <c r="AD11" s="36" t="s">
        <v>20</v>
      </c>
      <c r="AE11" s="36" t="s">
        <v>20</v>
      </c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36"/>
      <c r="I14" s="36" t="s">
        <v>20</v>
      </c>
      <c r="J14" s="36" t="s">
        <v>20</v>
      </c>
      <c r="K14" s="36"/>
      <c r="L14" s="36"/>
      <c r="M14" s="36"/>
      <c r="N14" s="36"/>
      <c r="O14" s="80"/>
      <c r="P14" s="36" t="s">
        <v>20</v>
      </c>
      <c r="Q14" s="36" t="s">
        <v>20</v>
      </c>
      <c r="R14" s="36"/>
      <c r="S14" s="36"/>
      <c r="T14" s="36"/>
      <c r="U14" s="36"/>
      <c r="V14" s="80"/>
      <c r="W14" s="36" t="s">
        <v>20</v>
      </c>
      <c r="X14" s="36" t="s">
        <v>20</v>
      </c>
      <c r="Y14" s="36"/>
      <c r="Z14" s="36"/>
      <c r="AA14" s="36"/>
      <c r="AB14" s="36"/>
      <c r="AC14" s="80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36"/>
      <c r="I16" s="36" t="s">
        <v>20</v>
      </c>
      <c r="J16" s="36" t="s">
        <v>20</v>
      </c>
      <c r="K16" s="36"/>
      <c r="L16" s="36"/>
      <c r="M16" s="36"/>
      <c r="N16" s="36"/>
      <c r="O16" s="79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6.5</v>
      </c>
      <c r="F19" s="50">
        <f t="shared" si="3"/>
        <v>7</v>
      </c>
      <c r="G19" s="50">
        <f t="shared" si="3"/>
        <v>7.5</v>
      </c>
      <c r="H19" s="50">
        <f t="shared" si="3"/>
        <v>6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</v>
      </c>
      <c r="N19" s="50">
        <f t="shared" si="3"/>
        <v>8</v>
      </c>
      <c r="O19" s="50">
        <f t="shared" si="3"/>
        <v>8.5</v>
      </c>
      <c r="P19" s="50">
        <f t="shared" si="3"/>
        <v>0</v>
      </c>
      <c r="Q19" s="50">
        <f t="shared" si="3"/>
        <v>0</v>
      </c>
      <c r="R19" s="50">
        <f t="shared" si="3"/>
        <v>9.5</v>
      </c>
      <c r="S19" s="50">
        <f t="shared" si="3"/>
        <v>9</v>
      </c>
      <c r="T19" s="50">
        <f t="shared" si="3"/>
        <v>8.5</v>
      </c>
      <c r="U19" s="50">
        <f t="shared" si="3"/>
        <v>8</v>
      </c>
      <c r="V19" s="50">
        <f t="shared" si="3"/>
        <v>8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</v>
      </c>
      <c r="AI19" s="51">
        <f t="shared" ref="AI19" si="5">SUM(AI8:AI18)</f>
        <v>167.5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>
        <f>7.5</f>
        <v>7.5</v>
      </c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>
        <v>2.5</v>
      </c>
      <c r="F21" s="55">
        <v>0.5</v>
      </c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3</v>
      </c>
      <c r="AJ21" s="56" t="s">
        <v>56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>
        <v>0.5</v>
      </c>
      <c r="AI23" s="37">
        <f t="shared" si="6"/>
        <v>0.5</v>
      </c>
      <c r="AJ23" s="52" t="s">
        <v>63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>
        <v>1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>
        <v>1</v>
      </c>
      <c r="AB24" s="55"/>
      <c r="AC24" s="55"/>
      <c r="AD24" s="55"/>
      <c r="AE24" s="55"/>
      <c r="AF24" s="55"/>
      <c r="AG24" s="55"/>
      <c r="AH24" s="55"/>
      <c r="AI24" s="37"/>
      <c r="AJ24" s="52" t="s">
        <v>59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9</v>
      </c>
      <c r="F29" s="50">
        <f t="shared" si="7"/>
        <v>7.5</v>
      </c>
      <c r="G29" s="50">
        <f t="shared" si="7"/>
        <v>7.5</v>
      </c>
      <c r="H29" s="50">
        <f>SUM(H19:H28)</f>
        <v>6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8</v>
      </c>
      <c r="N29" s="50">
        <f t="shared" si="8"/>
        <v>8</v>
      </c>
      <c r="O29" s="50">
        <f>SUM(O19:O28)</f>
        <v>8.5</v>
      </c>
      <c r="P29" s="50">
        <f>SUM(P19:P28)</f>
        <v>0</v>
      </c>
      <c r="Q29" s="50">
        <f>SUM(Q19:Q28)</f>
        <v>0</v>
      </c>
      <c r="R29" s="50">
        <f t="shared" ref="R29:U29" si="9">SUM(R19:R28)</f>
        <v>9.5</v>
      </c>
      <c r="S29" s="50">
        <f t="shared" si="9"/>
        <v>9</v>
      </c>
      <c r="T29" s="50">
        <f t="shared" si="9"/>
        <v>8.5</v>
      </c>
      <c r="U29" s="50">
        <f t="shared" si="9"/>
        <v>8</v>
      </c>
      <c r="V29" s="50">
        <f>SUM(V19:V28)</f>
        <v>8</v>
      </c>
      <c r="W29" s="50">
        <f>SUM(W19:W28)</f>
        <v>0</v>
      </c>
      <c r="X29" s="50">
        <f>SUM(X19:X28)</f>
        <v>0</v>
      </c>
      <c r="Y29" s="50">
        <f t="shared" ref="Y29:AB29" si="10">SUM(Y19:Y28)</f>
        <v>7.5</v>
      </c>
      <c r="Z29" s="50">
        <f t="shared" si="10"/>
        <v>7</v>
      </c>
      <c r="AA29" s="50">
        <f t="shared" si="10"/>
        <v>8.5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7.5</v>
      </c>
      <c r="AH29" s="50">
        <f t="shared" si="11"/>
        <v>7.5</v>
      </c>
      <c r="AI29" s="51">
        <f>SUM(AI19:AI28)</f>
        <v>178.5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23</f>
        <v>23</v>
      </c>
      <c r="AI31" s="67">
        <f>AH31*7.5</f>
        <v>172.5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6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6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Terminal1</cp:lastModifiedBy>
  <cp:lastPrinted>2019-06-28T23:33:50Z</cp:lastPrinted>
  <dcterms:created xsi:type="dcterms:W3CDTF">1998-07-03T22:57:08Z</dcterms:created>
  <dcterms:modified xsi:type="dcterms:W3CDTF">2019-07-31T23:33:09Z</dcterms:modified>
</cp:coreProperties>
</file>