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19\"/>
    </mc:Choice>
  </mc:AlternateContent>
  <xr:revisionPtr revIDLastSave="0" documentId="13_ncr:1_{32F060D3-E3B7-4519-BD15-E62181FD4E13}" xr6:coauthVersionLast="43" xr6:coauthVersionMax="43" xr10:uidLastSave="{00000000-0000-0000-0000-000000000000}"/>
  <bookViews>
    <workbookView xWindow="28680" yWindow="-255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9" i="1" l="1"/>
  <c r="L19" i="1"/>
  <c r="V19" i="1"/>
  <c r="U19" i="1"/>
  <c r="T19" i="1"/>
  <c r="AI35" i="1" l="1"/>
  <c r="AH31" i="1"/>
  <c r="D20" i="1"/>
  <c r="AH19" i="1"/>
  <c r="AH29" i="1" s="1"/>
  <c r="AG19" i="1"/>
  <c r="AG29" i="1" s="1"/>
  <c r="AF19" i="1"/>
  <c r="AF29" i="1" s="1"/>
  <c r="AE29" i="1"/>
  <c r="Y29" i="1"/>
  <c r="X29" i="1"/>
  <c r="W29" i="1"/>
  <c r="Q29" i="1"/>
  <c r="P29" i="1"/>
  <c r="M29" i="1"/>
  <c r="L29" i="1"/>
  <c r="I29" i="1"/>
  <c r="AE19" i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X19" i="1"/>
  <c r="W19" i="1"/>
  <c r="V29" i="1"/>
  <c r="U29" i="1"/>
  <c r="T29" i="1"/>
  <c r="S19" i="1"/>
  <c r="S29" i="1" s="1"/>
  <c r="R19" i="1"/>
  <c r="R29" i="1" s="1"/>
  <c r="Q19" i="1"/>
  <c r="P19" i="1"/>
  <c r="O19" i="1"/>
  <c r="O29" i="1" s="1"/>
  <c r="N19" i="1"/>
  <c r="N29" i="1" s="1"/>
  <c r="K19" i="1"/>
  <c r="K29" i="1" s="1"/>
  <c r="J19" i="1"/>
  <c r="J29" i="1" s="1"/>
  <c r="I19" i="1"/>
  <c r="H19" i="1"/>
  <c r="H29" i="1" s="1"/>
  <c r="G19" i="1"/>
  <c r="G29" i="1" s="1"/>
  <c r="F19" i="1"/>
  <c r="F29" i="1" s="1"/>
  <c r="E19" i="1"/>
  <c r="E29" i="1" s="1"/>
  <c r="D19" i="1"/>
  <c r="D29" i="1" s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<sst xmlns="http://schemas.openxmlformats.org/spreadsheetml/2006/main" count="177" uniqueCount="60">
  <si>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</si>
  <si>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</si>
  <si>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</si>
  <si>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</si>
  <si>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</si>
  <si>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</si>
  <si>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</si>
  <si>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</si>
  <si>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</si>
  <si>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</si>
  <si>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</si>
  <si>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</si>
  <si>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</si>
  <si>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</si>
  <si>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</si>
  <si>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</si>
  <si>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</si>
  <si>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</si>
  <si>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</si>
  <si>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</si>
  <si>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</si>
  <si>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</si>
  <si>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</si>
  <si>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</si>
  <si>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</si>
  <si>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</si>
  <si>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</si>
  <si>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</si>
  <si>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</si>
  <si>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</si>
  <si>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</si>
  <si>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</si>
  <si>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</si>
  <si>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</si>
  <si>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</si>
  <si>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</si>
  <si>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</si>
  <si>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</si>
  <si>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</si>
  <si>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</si>
  <si>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</si>
  <si>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</si>
  <si>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</si>
  <si>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</si>
  <si>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</si>
  <si>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</si>
  <si>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</si>
  <si>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</si>
  <si>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</si>
  <si>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</si>
  <si>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</si>
  <si>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</si>
  <si>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</si>
  <si>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</si>
  <si>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</si>
  <si>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July 2019</t>
  </si>
  <si>
    <t>DP</t>
  </si>
  <si>
    <t>1712</t>
  </si>
  <si>
    <t>Hawksley</t>
  </si>
  <si>
    <t>Units no. and layout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</si>
</sst>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O31" sqref="AO31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85546875" style="76" customWidth="1"/>
    <col min="36" max="36" width="51.140625" style="74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 t="s">
        <v>16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52</v>
      </c>
      <c r="B9" s="28" t="s">
        <v>53</v>
      </c>
      <c r="C9" s="29" t="s">
        <v>56</v>
      </c>
      <c r="D9" s="41"/>
      <c r="E9" s="41">
        <v>7.5</v>
      </c>
      <c r="F9" s="41">
        <v>7.5</v>
      </c>
      <c r="G9" s="41">
        <v>7.5</v>
      </c>
      <c r="H9" s="41">
        <v>7.5</v>
      </c>
      <c r="I9" s="36" t="s">
        <v>20</v>
      </c>
      <c r="J9" s="36" t="s">
        <v>20</v>
      </c>
      <c r="K9" s="41">
        <v>7.5</v>
      </c>
      <c r="L9" s="41">
        <v>7.5</v>
      </c>
      <c r="M9" s="41">
        <v>8</v>
      </c>
      <c r="N9" s="41"/>
      <c r="O9" s="41">
        <v>6.5</v>
      </c>
      <c r="P9" s="36" t="s">
        <v>20</v>
      </c>
      <c r="Q9" s="36" t="s">
        <v>20</v>
      </c>
      <c r="R9" s="41">
        <v>8.5</v>
      </c>
      <c r="S9" s="41">
        <v>8.5</v>
      </c>
      <c r="T9" s="41">
        <v>7.5</v>
      </c>
      <c r="U9" s="41">
        <v>7.5</v>
      </c>
      <c r="V9" s="41">
        <v>7.5</v>
      </c>
      <c r="W9" s="36" t="s">
        <v>20</v>
      </c>
      <c r="X9" s="36" t="s">
        <v>20</v>
      </c>
      <c r="Y9" s="41">
        <v>7.5</v>
      </c>
      <c r="Z9" s="41">
        <v>7.5</v>
      </c>
      <c r="AA9" s="41">
        <v>7.5</v>
      </c>
      <c r="AB9" s="41">
        <v>7.5</v>
      </c>
      <c r="AC9" s="41">
        <v>7.5</v>
      </c>
      <c r="AD9" s="36" t="s">
        <v>20</v>
      </c>
      <c r="AE9" s="36" t="s">
        <v>20</v>
      </c>
      <c r="AF9" s="41">
        <v>7.5</v>
      </c>
      <c r="AG9" s="41">
        <v>7.5</v>
      </c>
      <c r="AH9" s="41"/>
      <c r="AI9" s="37">
        <f t="shared" ref="AI9:AI13" si="1">SUM(D9:AH9)</f>
        <v>151.5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52</v>
      </c>
      <c r="B10" s="28" t="s">
        <v>54</v>
      </c>
      <c r="C10" s="35" t="s">
        <v>41</v>
      </c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>
        <v>3</v>
      </c>
      <c r="AI10" s="37">
        <f t="shared" si="1"/>
        <v>3</v>
      </c>
      <c r="AJ10" s="38" t="s">
        <v>59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57</v>
      </c>
      <c r="B11" s="28" t="s">
        <v>58</v>
      </c>
      <c r="C11" s="29"/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>
        <v>5</v>
      </c>
      <c r="AI11" s="37">
        <f t="shared" si="1"/>
        <v>5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41"/>
      <c r="H13" s="41"/>
      <c r="I13" s="36" t="s">
        <v>20</v>
      </c>
      <c r="J13" s="36" t="s">
        <v>20</v>
      </c>
      <c r="K13" s="41"/>
      <c r="L13" s="41"/>
      <c r="M13" s="41"/>
      <c r="N13" s="41"/>
      <c r="O13" s="41"/>
      <c r="P13" s="36" t="s">
        <v>20</v>
      </c>
      <c r="Q13" s="36" t="s">
        <v>20</v>
      </c>
      <c r="R13" s="41"/>
      <c r="S13" s="41"/>
      <c r="T13" s="41"/>
      <c r="U13" s="41"/>
      <c r="V13" s="41"/>
      <c r="W13" s="36" t="s">
        <v>20</v>
      </c>
      <c r="X13" s="36" t="s">
        <v>20</v>
      </c>
      <c r="Y13" s="41"/>
      <c r="Z13" s="41"/>
      <c r="AA13" s="41"/>
      <c r="AB13" s="41"/>
      <c r="AC13" s="41"/>
      <c r="AD13" s="36" t="s">
        <v>20</v>
      </c>
      <c r="AE13" s="36" t="s">
        <v>20</v>
      </c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36"/>
      <c r="G14" s="36"/>
      <c r="H14" s="36"/>
      <c r="I14" s="36" t="s">
        <v>20</v>
      </c>
      <c r="J14" s="36" t="s">
        <v>20</v>
      </c>
      <c r="K14" s="36"/>
      <c r="L14" s="36"/>
      <c r="M14" s="36"/>
      <c r="N14" s="36"/>
      <c r="O14" s="79"/>
      <c r="P14" s="36" t="s">
        <v>20</v>
      </c>
      <c r="Q14" s="36" t="s">
        <v>20</v>
      </c>
      <c r="R14" s="36"/>
      <c r="S14" s="36"/>
      <c r="T14" s="36"/>
      <c r="U14" s="36"/>
      <c r="V14" s="79"/>
      <c r="W14" s="36" t="s">
        <v>20</v>
      </c>
      <c r="X14" s="36" t="s">
        <v>20</v>
      </c>
      <c r="Y14" s="36"/>
      <c r="Z14" s="36"/>
      <c r="AA14" s="36"/>
      <c r="AB14" s="36"/>
      <c r="AC14" s="79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36"/>
      <c r="H16" s="36"/>
      <c r="I16" s="36" t="s">
        <v>20</v>
      </c>
      <c r="J16" s="36" t="s">
        <v>20</v>
      </c>
      <c r="K16" s="36"/>
      <c r="L16" s="36"/>
      <c r="M16" s="36"/>
      <c r="N16" s="36"/>
      <c r="O16" s="78"/>
      <c r="P16" s="36" t="s">
        <v>20</v>
      </c>
      <c r="Q16" s="36" t="s">
        <v>20</v>
      </c>
      <c r="R16" s="36"/>
      <c r="S16" s="36"/>
      <c r="T16" s="36"/>
      <c r="U16" s="36"/>
      <c r="V16" s="78"/>
      <c r="W16" s="36" t="s">
        <v>20</v>
      </c>
      <c r="X16" s="36" t="s">
        <v>20</v>
      </c>
      <c r="Y16" s="36"/>
      <c r="Z16" s="36"/>
      <c r="AA16" s="36"/>
      <c r="AB16" s="36"/>
      <c r="AC16" s="78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M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7.5</v>
      </c>
      <c r="M19" s="50">
        <f t="shared" si="3"/>
        <v>8</v>
      </c>
      <c r="N19" s="50">
        <f t="shared" ref="N19:AE19" si="4">SUM(N8:N18)</f>
        <v>0</v>
      </c>
      <c r="O19" s="50">
        <f t="shared" si="4"/>
        <v>6.5</v>
      </c>
      <c r="P19" s="50">
        <f t="shared" si="4"/>
        <v>0</v>
      </c>
      <c r="Q19" s="50">
        <f t="shared" si="4"/>
        <v>0</v>
      </c>
      <c r="R19" s="50">
        <f t="shared" si="4"/>
        <v>8.5</v>
      </c>
      <c r="S19" s="50">
        <f t="shared" si="4"/>
        <v>8.5</v>
      </c>
      <c r="T19" s="50">
        <f t="shared" si="4"/>
        <v>7.5</v>
      </c>
      <c r="U19" s="50">
        <f t="shared" si="4"/>
        <v>7.5</v>
      </c>
      <c r="V19" s="50">
        <f t="shared" si="4"/>
        <v>7.5</v>
      </c>
      <c r="W19" s="50">
        <f t="shared" si="4"/>
        <v>0</v>
      </c>
      <c r="X19" s="50">
        <f t="shared" si="4"/>
        <v>0</v>
      </c>
      <c r="Y19" s="50">
        <f t="shared" si="4"/>
        <v>7.5</v>
      </c>
      <c r="Z19" s="50">
        <f t="shared" si="4"/>
        <v>7.5</v>
      </c>
      <c r="AA19" s="50">
        <f t="shared" si="4"/>
        <v>7.5</v>
      </c>
      <c r="AB19" s="50">
        <f t="shared" si="4"/>
        <v>7.5</v>
      </c>
      <c r="AC19" s="50">
        <f t="shared" si="4"/>
        <v>7.5</v>
      </c>
      <c r="AD19" s="50">
        <f t="shared" si="4"/>
        <v>0</v>
      </c>
      <c r="AE19" s="50">
        <f t="shared" si="4"/>
        <v>0</v>
      </c>
      <c r="AF19" s="50">
        <f t="shared" ref="AF19:AH19" si="5">SUM(AF8:AF18)</f>
        <v>7.5</v>
      </c>
      <c r="AG19" s="50">
        <f t="shared" si="5"/>
        <v>7.5</v>
      </c>
      <c r="AH19" s="50">
        <f t="shared" si="5"/>
        <v>8</v>
      </c>
      <c r="AI19" s="51">
        <f>SUM(AI8:AI18)</f>
        <v>159.5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>
        <v>1</v>
      </c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>
        <v>1</v>
      </c>
      <c r="AD21" s="55"/>
      <c r="AE21" s="55"/>
      <c r="AF21" s="55"/>
      <c r="AG21" s="55"/>
      <c r="AH21" s="55"/>
      <c r="AI21" s="37">
        <f t="shared" si="6"/>
        <v>2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>
        <v>7.5</v>
      </c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7.5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G29" si="7">SUM(D19:D28)</f>
        <v>7.5</v>
      </c>
      <c r="E29" s="50">
        <f t="shared" si="7"/>
        <v>7.5</v>
      </c>
      <c r="F29" s="50">
        <f t="shared" si="7"/>
        <v>7.5</v>
      </c>
      <c r="G29" s="50">
        <f t="shared" si="7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8">SUM(K19:K28)</f>
        <v>7.5</v>
      </c>
      <c r="L29" s="50">
        <f t="shared" si="8"/>
        <v>7.5</v>
      </c>
      <c r="M29" s="50">
        <f t="shared" si="8"/>
        <v>8</v>
      </c>
      <c r="N29" s="50">
        <f t="shared" si="8"/>
        <v>7.5</v>
      </c>
      <c r="O29" s="50">
        <f>SUM(O19:O28)</f>
        <v>7.5</v>
      </c>
      <c r="P29" s="50">
        <f>SUM(P19:P28)</f>
        <v>0</v>
      </c>
      <c r="Q29" s="50">
        <f>SUM(Q19:Q28)</f>
        <v>0</v>
      </c>
      <c r="R29" s="50">
        <f t="shared" ref="R29:U29" si="9">SUM(R19:R28)</f>
        <v>8.5</v>
      </c>
      <c r="S29" s="50">
        <f t="shared" si="9"/>
        <v>8.5</v>
      </c>
      <c r="T29" s="50">
        <f t="shared" si="9"/>
        <v>7.5</v>
      </c>
      <c r="U29" s="50">
        <f t="shared" si="9"/>
        <v>7.5</v>
      </c>
      <c r="V29" s="50">
        <f>SUM(V19:V28)</f>
        <v>7.5</v>
      </c>
      <c r="W29" s="50">
        <f>SUM(W19:W28)</f>
        <v>0</v>
      </c>
      <c r="X29" s="50">
        <f>SUM(X19:X28)</f>
        <v>0</v>
      </c>
      <c r="Y29" s="50">
        <f t="shared" ref="Y29:AB29" si="10">SUM(Y19:Y28)</f>
        <v>7.5</v>
      </c>
      <c r="Z29" s="50">
        <f t="shared" si="10"/>
        <v>7.5</v>
      </c>
      <c r="AA29" s="50">
        <f t="shared" si="10"/>
        <v>7.5</v>
      </c>
      <c r="AB29" s="50">
        <f t="shared" si="10"/>
        <v>7.5</v>
      </c>
      <c r="AC29" s="50">
        <f>SUM(AC19:AC28)</f>
        <v>8.5</v>
      </c>
      <c r="AD29" s="50">
        <f>SUM(AD19:AD28)</f>
        <v>0</v>
      </c>
      <c r="AE29" s="50">
        <f>SUM(AE19:AE28)</f>
        <v>0</v>
      </c>
      <c r="AF29" s="50">
        <f t="shared" ref="AF29:AH29" si="11">SUM(AF19:AF28)</f>
        <v>7.5</v>
      </c>
      <c r="AG29" s="50">
        <f t="shared" si="11"/>
        <v>7.5</v>
      </c>
      <c r="AH29" s="50">
        <f t="shared" si="11"/>
        <v>8</v>
      </c>
      <c r="AI29" s="51">
        <f>SUM(AI19:AI28)</f>
        <v>176.5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81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4</v>
      </c>
      <c r="AJ33" s="67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5.5</f>
        <v>5.5</v>
      </c>
      <c r="AJ35" s="63"/>
    </row>
    <row r="36" spans="1:52" s="3" customFormat="1" ht="11.25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5" thickBot="1" x14ac:dyDescent="0.25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9.5</v>
      </c>
      <c r="AJ37" s="63"/>
    </row>
    <row r="38" spans="1:52" s="3" customFormat="1" ht="13.5" thickTop="1" x14ac:dyDescent="0.2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3"/>
      <c r="AI42" s="74"/>
    </row>
    <row r="43" spans="1:52" x14ac:dyDescent="0.2">
      <c r="C43" s="73"/>
      <c r="AI43" s="74"/>
    </row>
    <row r="44" spans="1:52" x14ac:dyDescent="0.2">
      <c r="C44" s="73"/>
      <c r="AI44" s="74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Raya Shakarchi</cp:lastModifiedBy>
  <cp:lastPrinted>2019-07-03T17:56:42Z</cp:lastPrinted>
  <dcterms:created xsi:type="dcterms:W3CDTF">1998-07-03T22:57:08Z</dcterms:created>
  <dcterms:modified xsi:type="dcterms:W3CDTF">2019-08-01T16:23:16Z</dcterms:modified>
</cp:coreProperties>
</file>