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4A84B9B6-0CAA-4574-9759-04B2E9BC80F3}" xr6:coauthVersionLast="43" xr6:coauthVersionMax="43" xr10:uidLastSave="{00000000-0000-0000-0000-000000000000}"/>
  <bookViews>
    <workbookView xWindow="2715" yWindow="178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Y29" i="1"/>
  <c r="X29" i="1"/>
  <c r="Q29" i="1"/>
  <c r="P29" i="1"/>
  <c r="L29" i="1"/>
  <c r="J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O19" i="1"/>
  <c r="O29" i="1" s="1"/>
  <c r="N19" i="1"/>
  <c r="N29" i="1" s="1"/>
  <c r="M19" i="1"/>
  <c r="M29" i="1" s="1"/>
  <c r="L19" i="1"/>
  <c r="K19" i="1"/>
  <c r="K29" i="1" s="1"/>
  <c r="J19" i="1"/>
  <c r="I19" i="1"/>
  <c r="H19" i="1"/>
  <c r="H29" i="1" s="1"/>
  <c r="G19" i="1"/>
  <c r="G29" i="1" s="1"/>
  <c r="F19" i="1"/>
  <c r="F29" i="1" s="1"/>
  <c r="E19" i="1"/>
  <c r="E29" i="1" s="1"/>
  <c r="D19" i="1"/>
  <c r="D29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<sst xmlns="http://schemas.openxmlformats.org/spreadsheetml/2006/main" count="185" uniqueCount="64">
  <si>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</si>
  <si>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</si>
  <si>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</si>
  <si>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</si>
  <si>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</si>
  <si>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</si>
  <si>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</si>
  <si>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</si>
  <si>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</si>
  <si>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</si>
  <si>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</si>
  <si>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</si>
  <si>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</si>
  <si>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</si>
  <si>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</si>
  <si>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</si>
  <si>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</si>
  <si>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</si>
  <si>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</si>
  <si>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</si>
  <si>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</si>
  <si>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</si>
  <si>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</si>
  <si>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</si>
  <si>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</si>
  <si>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</si>
  <si>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</si>
  <si>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</si>
  <si>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</si>
  <si>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</si>
  <si>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</si>
  <si>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</si>
  <si>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</si>
  <si>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</si>
  <si>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</si>
  <si>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</si>
  <si>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</si>
  <si>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</si>
  <si>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</si>
  <si>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</si>
  <si>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</si>
  <si>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</si>
  <si>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</si>
  <si>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</si>
  <si>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</si>
  <si>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</si>
  <si>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</si>
  <si>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</si>
  <si>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</si>
  <si>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</si>
  <si>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</si>
  <si>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</si>
  <si>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1709</t>
  </si>
  <si>
    <t>Port Royal Phase 6B</t>
  </si>
  <si>
    <t>1503</t>
  </si>
  <si>
    <t>Intergulf Hunter St</t>
  </si>
  <si>
    <t>IFT</t>
  </si>
  <si>
    <t>1802</t>
  </si>
  <si>
    <t>1701</t>
  </si>
  <si>
    <t>Fraser Mills Lot 9&amp;10</t>
  </si>
  <si>
    <t>Mosaic Emery Phase 1</t>
  </si>
  <si>
    <t>July 2019</t>
  </si>
  <si>
    <t>2nd Parkade Change</t>
  </si>
  <si>
    <t>Detail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</si>
</sst>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14" sqref="AH14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54</v>
      </c>
      <c r="B11" s="28" t="s">
        <v>55</v>
      </c>
      <c r="C11" s="29" t="s">
        <v>56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57</v>
      </c>
      <c r="B13" s="28" t="s">
        <v>59</v>
      </c>
      <c r="C13" s="29" t="s">
        <v>31</v>
      </c>
      <c r="D13" s="41"/>
      <c r="E13" s="41">
        <v>6.5</v>
      </c>
      <c r="F13" s="41">
        <v>0.5</v>
      </c>
      <c r="G13" s="41"/>
      <c r="H13" s="41"/>
      <c r="I13" s="36" t="s">
        <v>20</v>
      </c>
      <c r="J13" s="36" t="s">
        <v>20</v>
      </c>
      <c r="K13" s="41"/>
      <c r="L13" s="41"/>
      <c r="M13" s="41">
        <v>7.5</v>
      </c>
      <c r="N13" s="41">
        <v>7.5</v>
      </c>
      <c r="O13" s="41">
        <v>7.5</v>
      </c>
      <c r="P13" s="36" t="s">
        <v>20</v>
      </c>
      <c r="Q13" s="36" t="s">
        <v>20</v>
      </c>
      <c r="R13" s="41">
        <v>7.5</v>
      </c>
      <c r="S13" s="41">
        <v>7.5</v>
      </c>
      <c r="T13" s="41">
        <v>7.5</v>
      </c>
      <c r="U13" s="41">
        <v>7.5</v>
      </c>
      <c r="V13" s="41">
        <v>7</v>
      </c>
      <c r="W13" s="36" t="s">
        <v>20</v>
      </c>
      <c r="X13" s="36" t="s">
        <v>20</v>
      </c>
      <c r="Y13" s="41">
        <v>7.5</v>
      </c>
      <c r="Z13" s="41">
        <v>3</v>
      </c>
      <c r="AA13" s="41">
        <v>7.5</v>
      </c>
      <c r="AB13" s="41">
        <v>7.5</v>
      </c>
      <c r="AC13" s="41">
        <v>7.5</v>
      </c>
      <c r="AD13" s="36" t="s">
        <v>20</v>
      </c>
      <c r="AE13" s="36" t="s">
        <v>20</v>
      </c>
      <c r="AF13" s="41">
        <v>7.5</v>
      </c>
      <c r="AG13" s="41">
        <v>6.5</v>
      </c>
      <c r="AH13" s="41">
        <v>5.5</v>
      </c>
      <c r="AI13" s="37">
        <f t="shared" si="1"/>
        <v>119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 t="s">
        <v>58</v>
      </c>
      <c r="B14" s="34" t="s">
        <v>60</v>
      </c>
      <c r="C14" s="35" t="s">
        <v>31</v>
      </c>
      <c r="D14" s="36"/>
      <c r="E14" s="36"/>
      <c r="F14" s="36"/>
      <c r="G14" s="36"/>
      <c r="H14" s="36"/>
      <c r="I14" s="36" t="s">
        <v>20</v>
      </c>
      <c r="J14" s="36" t="s">
        <v>20</v>
      </c>
      <c r="K14" s="36">
        <v>7.5</v>
      </c>
      <c r="L14" s="36">
        <v>4.5</v>
      </c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>
        <v>1</v>
      </c>
      <c r="W14" s="36" t="s">
        <v>20</v>
      </c>
      <c r="X14" s="36" t="s">
        <v>20</v>
      </c>
      <c r="Y14" s="36"/>
      <c r="Z14" s="36">
        <v>4.5</v>
      </c>
      <c r="AA14" s="36"/>
      <c r="AB14" s="36"/>
      <c r="AC14" s="80"/>
      <c r="AD14" s="36" t="s">
        <v>20</v>
      </c>
      <c r="AE14" s="36" t="s">
        <v>20</v>
      </c>
      <c r="AF14" s="36"/>
      <c r="AG14" s="36">
        <v>1</v>
      </c>
      <c r="AH14" s="36">
        <v>2</v>
      </c>
      <c r="AI14" s="37">
        <f>SUM(D14:AH14)</f>
        <v>20.5</v>
      </c>
      <c r="AJ14" s="38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58</v>
      </c>
      <c r="B15" s="28" t="s">
        <v>60</v>
      </c>
      <c r="C15" s="29" t="s">
        <v>41</v>
      </c>
      <c r="D15" s="41"/>
      <c r="E15" s="41">
        <v>1</v>
      </c>
      <c r="F15" s="41">
        <v>7</v>
      </c>
      <c r="G15" s="41">
        <v>8</v>
      </c>
      <c r="H15" s="41">
        <v>7.5</v>
      </c>
      <c r="I15" s="36" t="s">
        <v>20</v>
      </c>
      <c r="J15" s="36" t="s">
        <v>20</v>
      </c>
      <c r="K15" s="41"/>
      <c r="L15" s="41">
        <v>3</v>
      </c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26.5</v>
      </c>
      <c r="AJ15" s="32" t="s">
        <v>62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36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52</v>
      </c>
      <c r="B17" s="28" t="s">
        <v>53</v>
      </c>
      <c r="C17" s="29" t="s">
        <v>31</v>
      </c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8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8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166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8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7.5</v>
      </c>
      <c r="N29" s="50">
        <f t="shared" si="8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7.5</v>
      </c>
      <c r="T29" s="50">
        <f t="shared" si="9"/>
        <v>7.5</v>
      </c>
      <c r="U29" s="50">
        <f t="shared" si="9"/>
        <v>7.5</v>
      </c>
      <c r="V29" s="50">
        <f>SUM(V19:V28)</f>
        <v>8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7.5</v>
      </c>
      <c r="AA29" s="50">
        <f t="shared" si="10"/>
        <v>7.5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7.5</v>
      </c>
      <c r="AH29" s="50">
        <f t="shared" si="11"/>
        <v>7.5</v>
      </c>
      <c r="AI29" s="51">
        <f>SUM(AI19:AI28)</f>
        <v>173.5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7</f>
        <v>7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8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2019-08-01T00:44:49Z</dcterms:modified>
</cp:coreProperties>
</file>