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AI35" i="1"/>
  <c r="H20" i="1"/>
  <c r="AG29" i="1"/>
  <c r="AH19" i="1"/>
  <c r="AH29" i="1" s="1"/>
  <c r="AG19" i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H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<sst xmlns="http://schemas.openxmlformats.org/spreadsheetml/2006/main" count="194" uniqueCount="61">
  <si>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</si>
  <si>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</si>
  <si>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</si>
  <si>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</si>
  <si>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</si>
  <si>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</si>
  <si>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</si>
  <si>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</si>
  <si>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</si>
  <si>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</si>
  <si>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</si>
  <si>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</si>
  <si>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</si>
  <si>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</si>
  <si>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</si>
  <si>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</si>
  <si>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</si>
  <si>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</si>
  <si>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</si>
  <si>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</si>
  <si>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</si>
  <si>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</si>
  <si>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</si>
  <si>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</si>
  <si>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</si>
  <si>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</si>
  <si>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</si>
  <si>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</si>
  <si>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</si>
  <si>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</si>
  <si>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</si>
  <si>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</si>
  <si>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</si>
  <si>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</si>
  <si>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</si>
  <si>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</si>
  <si>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</si>
  <si>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</si>
  <si>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</si>
  <si>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</si>
  <si>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</si>
  <si>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</si>
  <si>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</si>
  <si>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</si>
  <si>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</si>
  <si>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</si>
  <si>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</si>
  <si>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</si>
  <si>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</si>
  <si>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</si>
  <si>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</si>
  <si>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</si>
  <si>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1712</t>
  </si>
  <si>
    <t>BPP Lot 3 (Hawksley)</t>
  </si>
  <si>
    <t>1110</t>
  </si>
  <si>
    <t>Khalsa Community Centre</t>
  </si>
  <si>
    <t>Planning and Preliminary Building Code Study</t>
  </si>
  <si>
    <t>DP</t>
  </si>
  <si>
    <t>Site Visit to various other BPP projects for reference</t>
  </si>
  <si>
    <t>August 2019</t>
  </si>
  <si>
    <t>Marketing Drawings, unit/ balcony design + revisions /Unit Renaming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</si>
</sst>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3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A5" zoomScale="85" zoomScaleNormal="85" zoomScaleSheetLayoutView="100" workbookViewId="0">
      <selection activeCell="AI37" sqref="AI37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41"/>
      <c r="F9" s="36" t="s">
        <v>20</v>
      </c>
      <c r="G9" s="36" t="s">
        <v>20</v>
      </c>
      <c r="H9" s="41"/>
      <c r="I9" s="41">
        <v>3</v>
      </c>
      <c r="J9" s="41">
        <v>5</v>
      </c>
      <c r="K9" s="41">
        <v>7.5</v>
      </c>
      <c r="L9" s="41"/>
      <c r="M9" s="36" t="s">
        <v>20</v>
      </c>
      <c r="N9" s="36" t="s">
        <v>20</v>
      </c>
      <c r="O9" s="41"/>
      <c r="P9" s="41"/>
      <c r="Q9" s="41"/>
      <c r="R9" s="41">
        <v>4.5</v>
      </c>
      <c r="S9" s="41">
        <v>7</v>
      </c>
      <c r="T9" s="36" t="s">
        <v>20</v>
      </c>
      <c r="U9" s="36" t="s">
        <v>20</v>
      </c>
      <c r="V9" s="41">
        <v>4</v>
      </c>
      <c r="W9" s="41">
        <v>6</v>
      </c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37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53</v>
      </c>
      <c r="C10" s="35" t="s">
        <v>57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26</v>
      </c>
      <c r="D11" s="41">
        <v>7.5</v>
      </c>
      <c r="E11" s="41">
        <v>7.5</v>
      </c>
      <c r="F11" s="36" t="s">
        <v>20</v>
      </c>
      <c r="G11" s="36" t="s">
        <v>20</v>
      </c>
      <c r="H11" s="41"/>
      <c r="I11" s="41">
        <v>4.5</v>
      </c>
      <c r="J11" s="41">
        <v>2.5</v>
      </c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22</v>
      </c>
      <c r="AJ11" s="32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82"/>
      <c r="C12" s="83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55</v>
      </c>
      <c r="C13" s="29" t="s">
        <v>26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>
        <v>7</v>
      </c>
      <c r="M13" s="36" t="s">
        <v>20</v>
      </c>
      <c r="N13" s="36" t="s">
        <v>20</v>
      </c>
      <c r="O13" s="41">
        <v>7.5</v>
      </c>
      <c r="P13" s="41">
        <v>7.5</v>
      </c>
      <c r="Q13" s="41">
        <v>7.5</v>
      </c>
      <c r="R13" s="41">
        <v>3</v>
      </c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32.5</v>
      </c>
      <c r="AJ13" s="32" t="s">
        <v>56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</v>
      </c>
      <c r="T19" s="50">
        <f t="shared" si="3"/>
        <v>0</v>
      </c>
      <c r="U19" s="50">
        <f t="shared" si="3"/>
        <v>0</v>
      </c>
      <c r="V19" s="50">
        <f t="shared" si="3"/>
        <v>4</v>
      </c>
      <c r="W19" s="50">
        <f t="shared" si="3"/>
        <v>6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91.5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 t="s">
        <v>58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</v>
      </c>
      <c r="T29" s="50">
        <f>SUM(T19:T28)</f>
        <v>0</v>
      </c>
      <c r="U29" s="50">
        <f>SUM(U19:U28)</f>
        <v>0</v>
      </c>
      <c r="V29" s="50">
        <f t="shared" ref="V29:Y29" si="10">SUM(V19:V28)</f>
        <v>4</v>
      </c>
      <c r="W29" s="50">
        <f t="shared" si="10"/>
        <v>6</v>
      </c>
      <c r="X29" s="50">
        <f t="shared" si="10"/>
        <v>0</v>
      </c>
      <c r="Y29" s="50">
        <f t="shared" si="10"/>
        <v>0</v>
      </c>
      <c r="Z29" s="50">
        <f>SUM(Z19:Z28)</f>
        <v>0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0</v>
      </c>
      <c r="AD29" s="50">
        <f t="shared" si="11"/>
        <v>0</v>
      </c>
      <c r="AE29" s="50">
        <f t="shared" si="11"/>
        <v>0</v>
      </c>
      <c r="AF29" s="50">
        <f t="shared" si="11"/>
        <v>0</v>
      </c>
      <c r="AG29" s="50">
        <f>SUM(AG19:AG28)</f>
        <v>0</v>
      </c>
      <c r="AH29" s="50">
        <f>SUM(AH19:AH28)</f>
        <v>0</v>
      </c>
      <c r="AI29" s="51">
        <f>SUM(AI19:AI28)</f>
        <v>99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14</f>
        <v>14</v>
      </c>
      <c r="AI31" s="67">
        <f>AH31*7.5</f>
        <v>105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-6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2019-08-20T23:39:47Z</cp:lastPrinted>
  <dcterms:created xsi:type="dcterms:W3CDTF">1998-07-03T22:57:08Z</dcterms:created>
  <dcterms:modified xsi:type="dcterms:W3CDTF">2019-08-20T23:44:01Z</dcterms:modified>
</cp:coreProperties>
</file>