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2019\12-19\"/>
    </mc:Choice>
  </mc:AlternateContent>
  <xr:revisionPtr revIDLastSave="0" documentId="13_ncr:1_{ACD82296-80FC-4A06-9150-71661C886328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" i="1" l="1"/>
  <c r="AC20" i="1"/>
  <c r="AB20" i="1"/>
  <c r="AH27" i="1"/>
  <c r="AG27" i="1"/>
  <c r="AD27" i="1"/>
  <c r="AA27" i="1"/>
  <c r="AH19" i="1"/>
  <c r="AG19" i="1"/>
  <c r="AF19" i="1"/>
  <c r="AF29" i="1" s="1"/>
  <c r="AE19" i="1"/>
  <c r="AE29" i="1" s="1"/>
  <c r="AD19" i="1"/>
  <c r="AC19" i="1"/>
  <c r="AC29" i="1" s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B29" i="1" l="1"/>
  <c r="AG29" i="1"/>
  <c r="AH29" i="1"/>
  <c r="AD29" i="1"/>
  <c r="AA29" i="1"/>
  <c r="L29" i="1"/>
  <c r="AI35" i="1"/>
  <c r="AI11" i="1" l="1"/>
  <c r="AI9" i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<sst xmlns="http://schemas.openxmlformats.org/spreadsheetml/2006/main" count="193" uniqueCount="65">
  <si>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</si>
  <si>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</si>
  <si>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</si>
  <si>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</si>
  <si>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</si>
  <si>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</si>
  <si>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</si>
  <si>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</si>
  <si>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</si>
  <si>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</si>
  <si>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</si>
  <si>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</si>
  <si>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</si>
  <si>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</si>
  <si>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</si>
  <si>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</si>
  <si>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</si>
  <si>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</si>
  <si>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</si>
  <si>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</si>
  <si>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</si>
  <si>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</si>
  <si>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</si>
  <si>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</si>
  <si>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</si>
  <si>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</si>
  <si>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</si>
  <si>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</si>
  <si>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</si>
  <si>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</si>
  <si>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</si>
  <si>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</si>
  <si>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</si>
  <si>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</si>
  <si>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</si>
  <si>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</si>
  <si>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</si>
  <si>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</si>
  <si>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</si>
  <si>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</si>
  <si>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</si>
  <si>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</si>
  <si>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</si>
  <si>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</si>
  <si>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</si>
  <si>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</si>
  <si>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</si>
  <si>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</si>
  <si>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</si>
  <si>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</si>
  <si>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</si>
  <si>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</si>
  <si>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1508</t>
  </si>
  <si>
    <t>Courtenay</t>
  </si>
  <si>
    <t>1406</t>
  </si>
  <si>
    <t>Belpark</t>
  </si>
  <si>
    <t>1712</t>
  </si>
  <si>
    <t>Area 6 Lot 3</t>
  </si>
  <si>
    <t>1803</t>
  </si>
  <si>
    <t>Granger</t>
  </si>
  <si>
    <t>December 2019</t>
  </si>
  <si>
    <t>Xmas Break</t>
  </si>
  <si>
    <t>Hour breakdown for Belpark CA</t>
  </si>
  <si>
    <t>Detail Package</t>
  </si>
  <si>
    <t>Site Review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</si>
</sst>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9" zoomScaleNormal="100" zoomScaleSheetLayoutView="100" workbookViewId="0">
      <selection activeCell="G26" sqref="G26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27.2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>
        <v>7.5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54</v>
      </c>
      <c r="B9" s="79" t="s">
        <v>55</v>
      </c>
      <c r="C9" s="80" t="s">
        <v>33</v>
      </c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>
        <v>6</v>
      </c>
      <c r="P9" s="62"/>
      <c r="Q9" s="60" t="s">
        <v>20</v>
      </c>
      <c r="R9" s="60" t="s">
        <v>20</v>
      </c>
      <c r="S9" s="62">
        <v>1</v>
      </c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ref="AI9" si="1">SUM(D9:AH9)</f>
        <v>7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52</v>
      </c>
      <c r="B10" s="45" t="s">
        <v>53</v>
      </c>
      <c r="C10" s="46" t="s">
        <v>42</v>
      </c>
      <c r="D10" s="60" t="s">
        <v>20</v>
      </c>
      <c r="E10" s="60"/>
      <c r="F10" s="60">
        <v>2</v>
      </c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2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3">
      <c r="A11" s="54" t="s">
        <v>58</v>
      </c>
      <c r="B11" s="40" t="s">
        <v>59</v>
      </c>
      <c r="C11" s="41" t="s">
        <v>26</v>
      </c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>
        <v>3.5</v>
      </c>
      <c r="W11" s="62">
        <v>8</v>
      </c>
      <c r="X11" s="60" t="s">
        <v>20</v>
      </c>
      <c r="Y11" s="60" t="s">
        <v>20</v>
      </c>
      <c r="Z11" s="62">
        <v>0.5</v>
      </c>
      <c r="AA11" s="62">
        <v>6</v>
      </c>
      <c r="AB11" s="62"/>
      <c r="AC11" s="62"/>
      <c r="AD11" s="62"/>
      <c r="AE11" s="60">
        <v>2</v>
      </c>
      <c r="AF11" s="60" t="s">
        <v>20</v>
      </c>
      <c r="AG11" s="62"/>
      <c r="AH11" s="62"/>
      <c r="AI11" s="61">
        <f t="shared" ref="AI11" si="2">SUM(D11:AH11)</f>
        <v>20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56</v>
      </c>
      <c r="B12" s="45" t="s">
        <v>57</v>
      </c>
      <c r="C12" s="46" t="s">
        <v>26</v>
      </c>
      <c r="D12" s="60" t="s">
        <v>20</v>
      </c>
      <c r="E12" s="60">
        <v>1.5</v>
      </c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>
        <v>7</v>
      </c>
      <c r="AA12" s="60">
        <v>3</v>
      </c>
      <c r="AB12" s="60"/>
      <c r="AC12" s="60"/>
      <c r="AD12" s="60"/>
      <c r="AE12" s="60">
        <v>4.5</v>
      </c>
      <c r="AF12" s="60" t="s">
        <v>20</v>
      </c>
      <c r="AG12" s="60"/>
      <c r="AH12" s="60"/>
      <c r="AI12" s="61">
        <f>SUM(D12:AH12)</f>
        <v>16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3">
      <c r="A13" s="54"/>
      <c r="B13" s="40" t="s">
        <v>62</v>
      </c>
      <c r="C13" s="41"/>
      <c r="D13" s="60" t="s">
        <v>20</v>
      </c>
      <c r="E13" s="62">
        <v>5.5</v>
      </c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5.5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/>
      <c r="B14" s="45" t="s">
        <v>63</v>
      </c>
      <c r="C14" s="46"/>
      <c r="D14" s="60" t="s">
        <v>20</v>
      </c>
      <c r="E14" s="60"/>
      <c r="F14" s="60">
        <v>8.5</v>
      </c>
      <c r="G14" s="60"/>
      <c r="H14" s="60"/>
      <c r="I14" s="60">
        <v>8</v>
      </c>
      <c r="J14" s="60" t="s">
        <v>20</v>
      </c>
      <c r="K14" s="60" t="s">
        <v>20</v>
      </c>
      <c r="L14" s="60">
        <v>7.5</v>
      </c>
      <c r="M14" s="60">
        <v>9</v>
      </c>
      <c r="N14" s="60">
        <v>6.5</v>
      </c>
      <c r="O14" s="60">
        <v>2</v>
      </c>
      <c r="P14" s="60">
        <v>5.5</v>
      </c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 t="shared" si="0"/>
        <v>47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54"/>
      <c r="B15" s="40" t="s">
        <v>64</v>
      </c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>
        <v>6</v>
      </c>
      <c r="T15" s="62"/>
      <c r="U15" s="62"/>
      <c r="V15" s="62">
        <v>7</v>
      </c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13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53"/>
      <c r="B16" s="45"/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54"/>
      <c r="B17" s="40"/>
      <c r="C17" s="41"/>
      <c r="D17" s="60" t="s">
        <v>20</v>
      </c>
      <c r="E17" s="62"/>
      <c r="F17" s="62"/>
      <c r="G17" s="62"/>
      <c r="H17" s="62"/>
      <c r="I17" s="62"/>
      <c r="J17" s="60" t="s">
        <v>20</v>
      </c>
      <c r="K17" s="60" t="s">
        <v>20</v>
      </c>
      <c r="L17" s="62"/>
      <c r="M17" s="62"/>
      <c r="N17" s="62"/>
      <c r="O17" s="62"/>
      <c r="P17" s="62"/>
      <c r="Q17" s="60" t="s">
        <v>20</v>
      </c>
      <c r="R17" s="60" t="s">
        <v>20</v>
      </c>
      <c r="S17" s="62"/>
      <c r="T17" s="62"/>
      <c r="U17" s="62"/>
      <c r="V17" s="62"/>
      <c r="W17" s="62"/>
      <c r="X17" s="60" t="s">
        <v>20</v>
      </c>
      <c r="Y17" s="60" t="s">
        <v>20</v>
      </c>
      <c r="Z17" s="62"/>
      <c r="AA17" s="62"/>
      <c r="AB17" s="62"/>
      <c r="AC17" s="62"/>
      <c r="AD17" s="62"/>
      <c r="AE17" s="60" t="s">
        <v>20</v>
      </c>
      <c r="AF17" s="60" t="s">
        <v>20</v>
      </c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3">
      <c r="A18" s="55"/>
      <c r="B18" s="58"/>
      <c r="C18" s="48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35">
      <c r="A19" s="11"/>
      <c r="B19" s="59" t="s">
        <v>6</v>
      </c>
      <c r="C19" s="57"/>
      <c r="D19" s="63">
        <f t="shared" ref="D19:AE19" si="3">SUM(D8:D18)</f>
        <v>0</v>
      </c>
      <c r="E19" s="63">
        <f t="shared" si="3"/>
        <v>7</v>
      </c>
      <c r="F19" s="63">
        <f t="shared" si="3"/>
        <v>10.5</v>
      </c>
      <c r="G19" s="63">
        <f t="shared" si="3"/>
        <v>0</v>
      </c>
      <c r="H19" s="63">
        <f t="shared" si="3"/>
        <v>0</v>
      </c>
      <c r="I19" s="63">
        <f t="shared" si="3"/>
        <v>8</v>
      </c>
      <c r="J19" s="63">
        <f t="shared" si="3"/>
        <v>0</v>
      </c>
      <c r="K19" s="63">
        <f t="shared" si="3"/>
        <v>0</v>
      </c>
      <c r="L19" s="63">
        <f t="shared" si="3"/>
        <v>7.5</v>
      </c>
      <c r="M19" s="63">
        <f t="shared" si="3"/>
        <v>9</v>
      </c>
      <c r="N19" s="63">
        <f t="shared" si="3"/>
        <v>6.5</v>
      </c>
      <c r="O19" s="63">
        <f t="shared" si="3"/>
        <v>8</v>
      </c>
      <c r="P19" s="63">
        <f t="shared" si="3"/>
        <v>5.5</v>
      </c>
      <c r="Q19" s="63">
        <f t="shared" si="3"/>
        <v>0</v>
      </c>
      <c r="R19" s="63">
        <f t="shared" si="3"/>
        <v>0</v>
      </c>
      <c r="S19" s="63">
        <f t="shared" si="3"/>
        <v>7</v>
      </c>
      <c r="T19" s="63">
        <f t="shared" si="3"/>
        <v>0</v>
      </c>
      <c r="U19" s="63">
        <f t="shared" si="3"/>
        <v>0</v>
      </c>
      <c r="V19" s="63">
        <f t="shared" si="3"/>
        <v>10.5</v>
      </c>
      <c r="W19" s="63">
        <f t="shared" si="3"/>
        <v>8</v>
      </c>
      <c r="X19" s="63">
        <f t="shared" si="3"/>
        <v>0</v>
      </c>
      <c r="Y19" s="63">
        <f t="shared" si="3"/>
        <v>0</v>
      </c>
      <c r="Z19" s="63">
        <f t="shared" si="3"/>
        <v>7.5</v>
      </c>
      <c r="AA19" s="63">
        <f t="shared" si="3"/>
        <v>9</v>
      </c>
      <c r="AB19" s="63">
        <f t="shared" si="3"/>
        <v>0</v>
      </c>
      <c r="AC19" s="63">
        <f t="shared" si="3"/>
        <v>0</v>
      </c>
      <c r="AD19" s="63">
        <f t="shared" si="3"/>
        <v>0</v>
      </c>
      <c r="AE19" s="63">
        <f t="shared" si="3"/>
        <v>6.5</v>
      </c>
      <c r="AF19" s="63">
        <f t="shared" ref="AF19:AH19" si="4">SUM(AF8:AF18)</f>
        <v>0</v>
      </c>
      <c r="AG19" s="63">
        <f t="shared" si="4"/>
        <v>0</v>
      </c>
      <c r="AH19" s="63">
        <f t="shared" si="4"/>
        <v>0</v>
      </c>
      <c r="AI19" s="64">
        <f t="shared" ref="AI19" si="5">SUM(AI8:AI18)</f>
        <v>110.5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35">
      <c r="A20" s="12" t="s">
        <v>7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>
        <f>7.5</f>
        <v>7.5</v>
      </c>
      <c r="AC20" s="65">
        <f>7.5</f>
        <v>7.5</v>
      </c>
      <c r="AD20" s="65"/>
      <c r="AE20" s="65"/>
      <c r="AF20" s="65"/>
      <c r="AG20" s="65"/>
      <c r="AH20" s="65"/>
      <c r="AI20" s="61">
        <f t="shared" ref="AI20:AI28" si="6">SUM(D20:AH20)</f>
        <v>15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35">
      <c r="A21" s="12" t="s">
        <v>14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35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6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35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>
        <v>7.5</v>
      </c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13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>
        <v>7.5</v>
      </c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>
        <f>2</f>
        <v>2</v>
      </c>
      <c r="AB27" s="65"/>
      <c r="AC27" s="65"/>
      <c r="AD27" s="65">
        <f>7.5</f>
        <v>7.5</v>
      </c>
      <c r="AE27" s="65"/>
      <c r="AF27" s="65"/>
      <c r="AG27" s="65">
        <f>7.5</f>
        <v>7.5</v>
      </c>
      <c r="AH27" s="65">
        <f>7.5</f>
        <v>7.5</v>
      </c>
      <c r="AI27" s="61">
        <f t="shared" si="6"/>
        <v>24.5</v>
      </c>
      <c r="AJ27" s="49" t="s">
        <v>61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6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63">
        <f>SUM(D19:D28)</f>
        <v>0</v>
      </c>
      <c r="E29" s="63">
        <f t="shared" ref="E29:H29" si="7">SUM(E19:E28)</f>
        <v>7</v>
      </c>
      <c r="F29" s="63">
        <f t="shared" si="7"/>
        <v>10.5</v>
      </c>
      <c r="G29" s="63">
        <f t="shared" si="7"/>
        <v>0</v>
      </c>
      <c r="H29" s="63">
        <f t="shared" si="7"/>
        <v>0</v>
      </c>
      <c r="I29" s="63">
        <f>SUM(I19:I28)</f>
        <v>8</v>
      </c>
      <c r="J29" s="63">
        <f>SUM(J19:J28)</f>
        <v>0</v>
      </c>
      <c r="K29" s="63">
        <f>SUM(K19:K28)</f>
        <v>0</v>
      </c>
      <c r="L29" s="63">
        <f t="shared" ref="L29:O29" si="8">SUM(L19:L28)</f>
        <v>7.5</v>
      </c>
      <c r="M29" s="63">
        <f t="shared" si="8"/>
        <v>9</v>
      </c>
      <c r="N29" s="63">
        <f t="shared" si="8"/>
        <v>6.5</v>
      </c>
      <c r="O29" s="63">
        <f t="shared" si="8"/>
        <v>8</v>
      </c>
      <c r="P29" s="63">
        <f>SUM(P19:P28)</f>
        <v>5.5</v>
      </c>
      <c r="Q29" s="63">
        <f>SUM(Q19:Q28)</f>
        <v>0</v>
      </c>
      <c r="R29" s="63">
        <f>SUM(R19:R28)</f>
        <v>0</v>
      </c>
      <c r="S29" s="63">
        <f t="shared" ref="S29:V29" si="9">SUM(S19:S28)</f>
        <v>7</v>
      </c>
      <c r="T29" s="63">
        <f t="shared" si="9"/>
        <v>7.5</v>
      </c>
      <c r="U29" s="63">
        <f t="shared" si="9"/>
        <v>7.5</v>
      </c>
      <c r="V29" s="63">
        <f t="shared" si="9"/>
        <v>10.5</v>
      </c>
      <c r="W29" s="63">
        <f>SUM(W19:W28)</f>
        <v>8</v>
      </c>
      <c r="X29" s="63">
        <f>SUM(X19:X28)</f>
        <v>0</v>
      </c>
      <c r="Y29" s="63">
        <f>SUM(Y19:Y28)</f>
        <v>0</v>
      </c>
      <c r="Z29" s="63">
        <f t="shared" ref="Z29:AC29" si="10">SUM(Z19:Z28)</f>
        <v>7.5</v>
      </c>
      <c r="AA29" s="63">
        <f t="shared" si="10"/>
        <v>11</v>
      </c>
      <c r="AB29" s="63">
        <f t="shared" si="10"/>
        <v>7.5</v>
      </c>
      <c r="AC29" s="63">
        <f t="shared" si="10"/>
        <v>7.5</v>
      </c>
      <c r="AD29" s="63">
        <f>SUM(AD19:AD28)</f>
        <v>7.5</v>
      </c>
      <c r="AE29" s="63">
        <f>SUM(AE19:AE28)</f>
        <v>6.5</v>
      </c>
      <c r="AF29" s="63">
        <f>SUM(AF19:AF28)</f>
        <v>0</v>
      </c>
      <c r="AG29" s="63">
        <f t="shared" ref="AG29:AH29" si="11">SUM(AG19:AG28)</f>
        <v>7.5</v>
      </c>
      <c r="AH29" s="63">
        <f t="shared" si="11"/>
        <v>7.5</v>
      </c>
      <c r="AI29" s="64">
        <f>SUM(AI19:AI28)</f>
        <v>165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22</f>
        <v>22</v>
      </c>
      <c r="AI31" s="67">
        <f>AH31*7.5</f>
        <v>165</v>
      </c>
      <c r="AJ31" s="31"/>
      <c r="AZ31" s="56"/>
    </row>
    <row r="32" spans="1:190" s="30" customFormat="1" ht="10.15" x14ac:dyDescent="0.3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0.15" x14ac:dyDescent="0.3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0</v>
      </c>
      <c r="AJ33" s="75" t="s">
        <v>45</v>
      </c>
      <c r="AZ33" s="56"/>
    </row>
    <row r="34" spans="1:52" s="30" customFormat="1" ht="10.15" x14ac:dyDescent="0.3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35.5</f>
        <v>35.5</v>
      </c>
      <c r="AJ35" s="31"/>
    </row>
    <row r="36" spans="1:52" s="30" customFormat="1" ht="10.15" x14ac:dyDescent="0.3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15" thickBot="1" x14ac:dyDescent="0.4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35.5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6" x14ac:dyDescent="0.35">
      <c r="C81"/>
      <c r="AI81" s="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2019-07-03T15:03:17Z</cp:lastPrinted>
  <dcterms:created xsi:type="dcterms:W3CDTF">1998-07-03T22:57:08Z</dcterms:created>
  <dcterms:modified xsi:type="dcterms:W3CDTF">2020-01-20T23:03:14Z</dcterms:modified>
</cp:coreProperties>
</file>