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D19" i="1"/>
  <c r="AH29" i="1"/>
  <c r="AH18" i="1"/>
  <c r="AG18" i="1"/>
  <c r="AG29" i="1" s="1"/>
  <c r="AF18" i="1"/>
  <c r="AF29" i="1" s="1"/>
  <c r="H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<sst xmlns="http://schemas.openxmlformats.org/spreadsheetml/2006/main" count="178" uniqueCount="67">
  <si>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</si>
  <si>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</si>
  <si>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</si>
  <si>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</si>
  <si>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</si>
  <si>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</si>
  <si>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</si>
  <si>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</si>
  <si>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</si>
  <si>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</si>
  <si>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</si>
  <si>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</si>
  <si>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</si>
  <si>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</si>
  <si>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</si>
  <si>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</si>
  <si>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</si>
  <si>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</si>
  <si>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</si>
  <si>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</si>
  <si>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</si>
  <si>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</si>
  <si>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</si>
  <si>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</si>
  <si>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</si>
  <si>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</si>
  <si>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</si>
  <si>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</si>
  <si>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</si>
  <si>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</si>
  <si>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</si>
  <si>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</si>
  <si>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</si>
  <si>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</si>
  <si>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</si>
  <si>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</si>
  <si>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</si>
  <si>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</si>
  <si>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</si>
  <si>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</si>
  <si>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</si>
  <si>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</si>
  <si>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</si>
  <si>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</si>
  <si>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</si>
  <si>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</si>
  <si>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</si>
  <si>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</si>
  <si>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</si>
  <si>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</si>
  <si>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</si>
  <si>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</si>
  <si>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</si>
  <si>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1702</t>
  </si>
  <si>
    <t xml:space="preserve">Emery Phase 2 </t>
  </si>
  <si>
    <t>L&amp;L; webinar</t>
  </si>
  <si>
    <t>Emery Phase 2</t>
  </si>
  <si>
    <t>WD</t>
  </si>
  <si>
    <t>Hunter Street</t>
  </si>
  <si>
    <t>1503</t>
  </si>
  <si>
    <t>1604</t>
  </si>
  <si>
    <t>1806</t>
  </si>
  <si>
    <t>Aragon - 582 King Edward</t>
  </si>
  <si>
    <t xml:space="preserve">archiving, dishes, CERB, admin, timesheet, Lot E REAP </t>
  </si>
  <si>
    <t>January 2020</t>
  </si>
  <si>
    <t>Lot 17 - Terraces</t>
  </si>
  <si>
    <t>Pool Health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</si>
</sst>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G21" sqref="AG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61</v>
      </c>
      <c r="B8" s="44" t="s">
        <v>62</v>
      </c>
      <c r="C8" s="45" t="s">
        <v>26</v>
      </c>
      <c r="D8" s="55"/>
      <c r="E8" s="55">
        <v>7.5</v>
      </c>
      <c r="F8" s="55"/>
      <c r="G8" s="55" t="s">
        <v>20</v>
      </c>
      <c r="H8" s="55" t="s">
        <v>20</v>
      </c>
      <c r="I8" s="55">
        <v>1</v>
      </c>
      <c r="J8" s="55">
        <v>1</v>
      </c>
      <c r="K8" s="55"/>
      <c r="L8" s="55">
        <v>4.5</v>
      </c>
      <c r="M8" s="55">
        <v>2.5</v>
      </c>
      <c r="N8" s="55" t="s">
        <v>20</v>
      </c>
      <c r="O8" s="55" t="s">
        <v>20</v>
      </c>
      <c r="P8" s="55"/>
      <c r="Q8" s="55">
        <v>3.5</v>
      </c>
      <c r="R8" s="55">
        <v>3</v>
      </c>
      <c r="S8" s="55">
        <v>3.5</v>
      </c>
      <c r="T8" s="55">
        <v>5</v>
      </c>
      <c r="U8" s="55" t="s">
        <v>20</v>
      </c>
      <c r="V8" s="55" t="s">
        <v>20</v>
      </c>
      <c r="W8" s="55">
        <v>3</v>
      </c>
      <c r="X8" s="55">
        <v>2</v>
      </c>
      <c r="Y8" s="55"/>
      <c r="Z8" s="55">
        <v>1</v>
      </c>
      <c r="AA8" s="55">
        <v>2</v>
      </c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39.5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60</v>
      </c>
      <c r="B9" s="40" t="s">
        <v>65</v>
      </c>
      <c r="C9" s="41" t="s">
        <v>33</v>
      </c>
      <c r="D9" s="57"/>
      <c r="E9" s="57"/>
      <c r="F9" s="57">
        <v>7.5</v>
      </c>
      <c r="G9" s="55" t="s">
        <v>20</v>
      </c>
      <c r="H9" s="55" t="s">
        <v>20</v>
      </c>
      <c r="I9" s="57">
        <v>6.5</v>
      </c>
      <c r="J9" s="57">
        <v>6.5</v>
      </c>
      <c r="K9" s="57">
        <v>7.5</v>
      </c>
      <c r="L9" s="57">
        <v>3.5</v>
      </c>
      <c r="M9" s="57">
        <v>5</v>
      </c>
      <c r="N9" s="55" t="s">
        <v>20</v>
      </c>
      <c r="O9" s="55">
        <v>3</v>
      </c>
      <c r="P9" s="57"/>
      <c r="Q9" s="57">
        <v>4</v>
      </c>
      <c r="R9" s="57"/>
      <c r="S9" s="57">
        <v>2</v>
      </c>
      <c r="T9" s="57">
        <v>2</v>
      </c>
      <c r="U9" s="55" t="s">
        <v>20</v>
      </c>
      <c r="V9" s="55" t="s">
        <v>20</v>
      </c>
      <c r="W9" s="57">
        <v>5.5</v>
      </c>
      <c r="X9" s="57">
        <v>5.5</v>
      </c>
      <c r="Y9" s="57">
        <v>7.5</v>
      </c>
      <c r="Z9" s="57">
        <v>6.5</v>
      </c>
      <c r="AA9" s="57">
        <v>3.5</v>
      </c>
      <c r="AB9" s="55" t="s">
        <v>20</v>
      </c>
      <c r="AC9" s="55" t="s">
        <v>20</v>
      </c>
      <c r="AD9" s="57"/>
      <c r="AE9" s="57"/>
      <c r="AF9" s="57"/>
      <c r="AG9" s="57"/>
      <c r="AH9" s="57"/>
      <c r="AI9" s="56">
        <f>SUM(D9:AH9)</f>
        <v>76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53</v>
      </c>
      <c r="B10" s="44" t="s">
        <v>54</v>
      </c>
      <c r="C10" s="45" t="s">
        <v>57</v>
      </c>
      <c r="D10" s="55"/>
      <c r="E10" s="55"/>
      <c r="F10" s="55"/>
      <c r="G10" s="55" t="s">
        <v>20</v>
      </c>
      <c r="H10" s="55" t="s">
        <v>20</v>
      </c>
      <c r="I10" s="55"/>
      <c r="J10" s="55"/>
      <c r="K10" s="55"/>
      <c r="L10" s="55">
        <v>1</v>
      </c>
      <c r="M10" s="55"/>
      <c r="N10" s="55" t="s">
        <v>20</v>
      </c>
      <c r="O10" s="55" t="s">
        <v>20</v>
      </c>
      <c r="P10" s="55">
        <v>7.5</v>
      </c>
      <c r="Q10" s="55"/>
      <c r="R10" s="55">
        <v>1</v>
      </c>
      <c r="S10" s="55">
        <v>2</v>
      </c>
      <c r="T10" s="55"/>
      <c r="U10" s="55" t="s">
        <v>20</v>
      </c>
      <c r="V10" s="55" t="s">
        <v>20</v>
      </c>
      <c r="W10" s="55"/>
      <c r="X10" s="55"/>
      <c r="Y10" s="55"/>
      <c r="Z10" s="55"/>
      <c r="AA10" s="55"/>
      <c r="AB10" s="55" t="s">
        <v>20</v>
      </c>
      <c r="AC10" s="55" t="s">
        <v>20</v>
      </c>
      <c r="AD10" s="55"/>
      <c r="AE10" s="55"/>
      <c r="AF10" s="55"/>
      <c r="AG10" s="55"/>
      <c r="AH10" s="55"/>
      <c r="AI10" s="56">
        <f>SUM(D10:AH10)</f>
        <v>11.5</v>
      </c>
      <c r="AJ10" s="46" t="s">
        <v>66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53</v>
      </c>
      <c r="B11" s="40" t="s">
        <v>56</v>
      </c>
      <c r="C11" s="41" t="s">
        <v>42</v>
      </c>
      <c r="D11" s="57"/>
      <c r="E11" s="57"/>
      <c r="F11" s="57"/>
      <c r="G11" s="55" t="s">
        <v>20</v>
      </c>
      <c r="H11" s="55" t="s">
        <v>20</v>
      </c>
      <c r="I11" s="57"/>
      <c r="J11" s="57"/>
      <c r="K11" s="57"/>
      <c r="L11" s="57"/>
      <c r="M11" s="57"/>
      <c r="N11" s="55" t="s">
        <v>20</v>
      </c>
      <c r="O11" s="55" t="s">
        <v>20</v>
      </c>
      <c r="P11" s="57"/>
      <c r="Q11" s="57"/>
      <c r="R11" s="57"/>
      <c r="S11" s="57"/>
      <c r="T11" s="57"/>
      <c r="U11" s="55" t="s">
        <v>20</v>
      </c>
      <c r="V11" s="55" t="s">
        <v>20</v>
      </c>
      <c r="W11" s="57"/>
      <c r="X11" s="57"/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59</v>
      </c>
      <c r="B12" s="44" t="s">
        <v>58</v>
      </c>
      <c r="C12" s="45" t="s">
        <v>33</v>
      </c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>SUM(D8:D17)</f>
        <v>0</v>
      </c>
      <c r="E18" s="58">
        <f>SUM(E8:E17)</f>
        <v>7.5</v>
      </c>
      <c r="F18" s="58">
        <f>SUM(F8:F17)</f>
        <v>7.5</v>
      </c>
      <c r="G18" s="58">
        <f>SUM(G8:G17)</f>
        <v>0</v>
      </c>
      <c r="H18" s="58">
        <f>SUM(H8:H17)</f>
        <v>0</v>
      </c>
      <c r="I18" s="58">
        <f t="shared" ref="I18:N18" si="1">SUM(I8:I17)</f>
        <v>7.5</v>
      </c>
      <c r="J18" s="58">
        <f t="shared" si="1"/>
        <v>7.5</v>
      </c>
      <c r="K18" s="58">
        <f t="shared" si="1"/>
        <v>7.5</v>
      </c>
      <c r="L18" s="58">
        <f t="shared" si="1"/>
        <v>9</v>
      </c>
      <c r="M18" s="58">
        <f t="shared" si="1"/>
        <v>7.5</v>
      </c>
      <c r="N18" s="58">
        <f t="shared" si="1"/>
        <v>0</v>
      </c>
      <c r="O18" s="58">
        <f>SUM(O8:O17)</f>
        <v>3</v>
      </c>
      <c r="P18" s="58">
        <f t="shared" ref="P18:U18" si="2">SUM(P8:P17)</f>
        <v>7.5</v>
      </c>
      <c r="Q18" s="58">
        <f t="shared" si="2"/>
        <v>7.5</v>
      </c>
      <c r="R18" s="58">
        <f t="shared" si="2"/>
        <v>4</v>
      </c>
      <c r="S18" s="58">
        <f t="shared" si="2"/>
        <v>7.5</v>
      </c>
      <c r="T18" s="58">
        <f t="shared" si="2"/>
        <v>7</v>
      </c>
      <c r="U18" s="58">
        <f t="shared" si="2"/>
        <v>0</v>
      </c>
      <c r="V18" s="58">
        <f>SUM(V8:V17)</f>
        <v>0</v>
      </c>
      <c r="W18" s="58">
        <f t="shared" ref="W18:AB18" si="3">SUM(W8:W17)</f>
        <v>8.5</v>
      </c>
      <c r="X18" s="58">
        <f t="shared" si="3"/>
        <v>7.5</v>
      </c>
      <c r="Y18" s="58">
        <f t="shared" si="3"/>
        <v>7.5</v>
      </c>
      <c r="Z18" s="58">
        <f t="shared" si="3"/>
        <v>7.5</v>
      </c>
      <c r="AA18" s="58">
        <f t="shared" si="3"/>
        <v>5.5</v>
      </c>
      <c r="AB18" s="58">
        <f t="shared" si="3"/>
        <v>0</v>
      </c>
      <c r="AC18" s="58">
        <f t="shared" ref="AC18:AI18" si="4">SUM(AC8:AC17)</f>
        <v>0</v>
      </c>
      <c r="AD18" s="58">
        <f t="shared" si="4"/>
        <v>0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6">
        <f t="shared" si="4"/>
        <v>127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5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5"/>
        <v>0</v>
      </c>
      <c r="AJ20" s="50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5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>
        <v>7.5</v>
      </c>
      <c r="AE25" s="60">
        <v>7.5</v>
      </c>
      <c r="AF25" s="60">
        <v>7.5</v>
      </c>
      <c r="AG25" s="60">
        <v>7.5</v>
      </c>
      <c r="AH25" s="60">
        <v>7.5</v>
      </c>
      <c r="AI25" s="56">
        <f>SUM(D25:AH25)</f>
        <v>37.5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5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>SUM(D18:D28)</f>
        <v>7.5</v>
      </c>
      <c r="E29" s="58">
        <f>SUM(E18:E28)</f>
        <v>7.5</v>
      </c>
      <c r="F29" s="58">
        <f>SUM(F18:F28)</f>
        <v>7.5</v>
      </c>
      <c r="G29" s="58">
        <f>SUM(G18:G28)</f>
        <v>0</v>
      </c>
      <c r="H29" s="58">
        <f>SUM(H18:H28)</f>
        <v>0</v>
      </c>
      <c r="I29" s="58">
        <f t="shared" ref="I29:N29" si="6">SUM(I18:I28)</f>
        <v>7.5</v>
      </c>
      <c r="J29" s="58">
        <f t="shared" si="6"/>
        <v>7.5</v>
      </c>
      <c r="K29" s="58">
        <f t="shared" si="6"/>
        <v>7.5</v>
      </c>
      <c r="L29" s="58">
        <f t="shared" si="6"/>
        <v>9</v>
      </c>
      <c r="M29" s="58">
        <f t="shared" si="6"/>
        <v>7.5</v>
      </c>
      <c r="N29" s="58">
        <f t="shared" si="6"/>
        <v>0</v>
      </c>
      <c r="O29" s="58">
        <f>SUM(O18:O28)</f>
        <v>3</v>
      </c>
      <c r="P29" s="58">
        <f t="shared" ref="P29:U29" si="7">SUM(P18:P28)</f>
        <v>7.5</v>
      </c>
      <c r="Q29" s="58">
        <f t="shared" si="7"/>
        <v>7.5</v>
      </c>
      <c r="R29" s="58">
        <f t="shared" si="7"/>
        <v>4</v>
      </c>
      <c r="S29" s="58">
        <f t="shared" si="7"/>
        <v>7.5</v>
      </c>
      <c r="T29" s="58">
        <f t="shared" si="7"/>
        <v>7</v>
      </c>
      <c r="U29" s="58">
        <f t="shared" si="7"/>
        <v>0</v>
      </c>
      <c r="V29" s="58">
        <f>SUM(V18:V28)</f>
        <v>0</v>
      </c>
      <c r="W29" s="58">
        <f t="shared" ref="W29:AB29" si="8">SUM(W18:W28)</f>
        <v>8.5</v>
      </c>
      <c r="X29" s="58">
        <f t="shared" si="8"/>
        <v>7.5</v>
      </c>
      <c r="Y29" s="58">
        <f t="shared" si="8"/>
        <v>7.5</v>
      </c>
      <c r="Z29" s="58">
        <f t="shared" si="8"/>
        <v>7.5</v>
      </c>
      <c r="AA29" s="58">
        <f t="shared" si="8"/>
        <v>5.5</v>
      </c>
      <c r="AB29" s="58">
        <f t="shared" si="8"/>
        <v>0</v>
      </c>
      <c r="AC29" s="58">
        <f t="shared" ref="AC29:AI29" si="9">SUM(AC18:AC28)</f>
        <v>0</v>
      </c>
      <c r="AD29" s="58">
        <f t="shared" si="9"/>
        <v>7.5</v>
      </c>
      <c r="AE29" s="58">
        <f t="shared" si="9"/>
        <v>7.5</v>
      </c>
      <c r="AF29" s="58">
        <f t="shared" si="9"/>
        <v>7.5</v>
      </c>
      <c r="AG29" s="58">
        <f t="shared" si="9"/>
        <v>7.5</v>
      </c>
      <c r="AH29" s="58">
        <f t="shared" si="9"/>
        <v>7.5</v>
      </c>
      <c r="AI29" s="59">
        <f t="shared" si="9"/>
        <v>172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-0.5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85</f>
        <v>85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84.5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2020-01-24T21:23:29Z</dcterms:modified>
</cp:coreProperties>
</file>