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BF14C197-3606-4A18-8BCB-F5D4D7C67C59}" xr6:coauthVersionLast="45" xr6:coauthVersionMax="45" xr10:uidLastSave="{00000000-0000-0000-0000-000000000000}"/>
  <bookViews>
    <workbookView xWindow="9090" yWindow="3690" windowWidth="22380" windowHeight="154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T26" i="1"/>
  <c r="AH37" i="1"/>
  <c r="AG37" i="1"/>
  <c r="AF37" i="1"/>
  <c r="AH25" i="1"/>
  <c r="AG25" i="1"/>
  <c r="AF25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S37" i="1" s="1"/>
  <c r="R25" i="1"/>
  <c r="R37" i="1" s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K37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<sst xmlns="http://schemas.openxmlformats.org/spreadsheetml/2006/main" count="277" uniqueCount="78">
  <si>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</si>
  <si>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</si>
  <si>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</si>
  <si>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</si>
  <si>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</si>
  <si>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</si>
  <si>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</si>
  <si>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</si>
  <si>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</si>
  <si>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</si>
  <si>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</si>
  <si>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</si>
  <si>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</si>
  <si>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</si>
  <si>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</si>
  <si>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</si>
  <si>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</si>
  <si>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</si>
  <si>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</si>
  <si>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</si>
  <si>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</si>
  <si>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</si>
  <si>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</si>
  <si>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</si>
  <si>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</si>
  <si>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</si>
  <si>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</si>
  <si>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</si>
  <si>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</si>
  <si>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</si>
  <si>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</si>
  <si>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</si>
  <si>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</si>
  <si>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</si>
  <si>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</si>
  <si>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</si>
  <si>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</si>
  <si>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</si>
  <si>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</si>
  <si>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</si>
  <si>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</si>
  <si>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</si>
  <si>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</si>
  <si>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</si>
  <si>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</si>
  <si>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</si>
  <si>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</si>
  <si>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</si>
  <si>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</si>
  <si>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</si>
  <si>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</si>
  <si>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</si>
  <si>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</si>
  <si>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RWA Website</t>
  </si>
  <si>
    <t>1714</t>
  </si>
  <si>
    <t>Mosaic Sfu</t>
  </si>
  <si>
    <t>1715</t>
  </si>
  <si>
    <t>Fraser Mills</t>
  </si>
  <si>
    <t>Sketchup/Lumion</t>
  </si>
  <si>
    <t>1803</t>
  </si>
  <si>
    <t>Qualex Grange Bby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</si>
  <si>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</si>
  <si>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</si>
  <si>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</si>
  <si>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</si>
  <si>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</si>
  <si>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</si>
  <si>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</si>
  <si>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1505</t>
  </si>
  <si>
    <t>Balcony Sketchup</t>
  </si>
  <si>
    <t xml:space="preserve">Calgary </t>
  </si>
  <si>
    <t>Port Royal 6c</t>
  </si>
  <si>
    <t>1408</t>
  </si>
  <si>
    <t>February 2020</t>
  </si>
  <si>
    <t>1705</t>
  </si>
  <si>
    <t>Mosaic Forsyth</t>
  </si>
  <si>
    <t>WD</t>
  </si>
  <si>
    <t>Tech/Software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</si>
</sst>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AK15" sqref="AK1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/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74</v>
      </c>
      <c r="B9" s="27" t="s">
        <v>75</v>
      </c>
      <c r="C9" s="28"/>
      <c r="D9" s="35" t="s">
        <v>20</v>
      </c>
      <c r="E9" s="35" t="s">
        <v>20</v>
      </c>
      <c r="F9" s="40"/>
      <c r="G9" s="40"/>
      <c r="H9" s="40"/>
      <c r="I9" s="40">
        <v>1.5</v>
      </c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1.5</v>
      </c>
      <c r="AJ9" s="31" t="s">
        <v>65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59</v>
      </c>
      <c r="B11" s="27" t="s">
        <v>60</v>
      </c>
      <c r="C11" s="28"/>
      <c r="D11" s="35" t="s">
        <v>20</v>
      </c>
      <c r="E11" s="35" t="s">
        <v>20</v>
      </c>
      <c r="F11" s="40">
        <v>2</v>
      </c>
      <c r="G11" s="40">
        <v>1</v>
      </c>
      <c r="H11" s="40"/>
      <c r="I11" s="40"/>
      <c r="J11" s="40"/>
      <c r="K11" s="35" t="s">
        <v>20</v>
      </c>
      <c r="L11" s="35" t="s">
        <v>20</v>
      </c>
      <c r="M11" s="40"/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3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64</v>
      </c>
      <c r="B13" s="27" t="s">
        <v>63</v>
      </c>
      <c r="C13" s="28"/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65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66</v>
      </c>
      <c r="B15" s="27" t="s">
        <v>67</v>
      </c>
      <c r="C15" s="28"/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>
        <v>4</v>
      </c>
      <c r="X15" s="40">
        <v>7</v>
      </c>
      <c r="Y15" s="35" t="s">
        <v>20</v>
      </c>
      <c r="Z15" s="35" t="s">
        <v>20</v>
      </c>
      <c r="AA15" s="40">
        <v>7</v>
      </c>
      <c r="AB15" s="40"/>
      <c r="AC15" s="40">
        <v>4.5</v>
      </c>
      <c r="AD15" s="40">
        <v>7.5</v>
      </c>
      <c r="AE15" s="40">
        <v>7.5</v>
      </c>
      <c r="AF15" s="35" t="s">
        <v>20</v>
      </c>
      <c r="AG15" s="35" t="s">
        <v>20</v>
      </c>
      <c r="AH15" s="40"/>
      <c r="AI15" s="36">
        <f t="shared" si="0"/>
        <v>37.5</v>
      </c>
      <c r="AJ15" s="31" t="s">
        <v>65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54</v>
      </c>
      <c r="B17" s="27" t="s">
        <v>55</v>
      </c>
      <c r="C17" s="28"/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56</v>
      </c>
      <c r="B19" s="27" t="s">
        <v>57</v>
      </c>
      <c r="C19" s="28" t="s">
        <v>76</v>
      </c>
      <c r="D19" s="35" t="s">
        <v>20</v>
      </c>
      <c r="E19" s="35" t="s">
        <v>20</v>
      </c>
      <c r="F19" s="40">
        <v>5</v>
      </c>
      <c r="G19" s="40">
        <v>6</v>
      </c>
      <c r="H19" s="40">
        <v>7.5</v>
      </c>
      <c r="I19" s="40">
        <v>6</v>
      </c>
      <c r="J19" s="40">
        <v>7.5</v>
      </c>
      <c r="K19" s="35" t="s">
        <v>20</v>
      </c>
      <c r="L19" s="35" t="s">
        <v>20</v>
      </c>
      <c r="M19" s="40">
        <v>7</v>
      </c>
      <c r="N19" s="40">
        <v>8</v>
      </c>
      <c r="O19" s="40">
        <v>4</v>
      </c>
      <c r="P19" s="40">
        <v>3</v>
      </c>
      <c r="Q19" s="40">
        <v>6</v>
      </c>
      <c r="R19" s="35" t="s">
        <v>20</v>
      </c>
      <c r="S19" s="35" t="s">
        <v>20</v>
      </c>
      <c r="T19" s="40"/>
      <c r="U19" s="40">
        <v>7</v>
      </c>
      <c r="V19" s="40">
        <v>7.5</v>
      </c>
      <c r="W19" s="40">
        <v>3</v>
      </c>
      <c r="X19" s="40">
        <v>3</v>
      </c>
      <c r="Y19" s="35" t="s">
        <v>20</v>
      </c>
      <c r="Z19" s="35" t="s">
        <v>20</v>
      </c>
      <c r="AA19" s="40"/>
      <c r="AB19" s="40">
        <v>7.5</v>
      </c>
      <c r="AC19" s="40">
        <v>3</v>
      </c>
      <c r="AD19" s="40"/>
      <c r="AE19" s="40"/>
      <c r="AF19" s="35" t="s">
        <v>20</v>
      </c>
      <c r="AG19" s="35" t="s">
        <v>20</v>
      </c>
      <c r="AH19" s="40"/>
      <c r="AI19" s="36">
        <f t="shared" si="0"/>
        <v>91</v>
      </c>
      <c r="AJ19" s="31" t="s">
        <v>62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72</v>
      </c>
      <c r="B21" s="27" t="s">
        <v>70</v>
      </c>
      <c r="C21" s="28"/>
      <c r="D21" s="35" t="s">
        <v>20</v>
      </c>
      <c r="E21" s="35" t="s">
        <v>20</v>
      </c>
      <c r="F21" s="40"/>
      <c r="G21" s="40"/>
      <c r="H21" s="40"/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/>
      <c r="R21" s="35" t="s">
        <v>20</v>
      </c>
      <c r="S21" s="35" t="s">
        <v>20</v>
      </c>
      <c r="T21" s="40"/>
      <c r="U21" s="40"/>
      <c r="V21" s="40"/>
      <c r="W21" s="40"/>
      <c r="X21" s="40"/>
      <c r="Y21" s="35" t="s">
        <v>20</v>
      </c>
      <c r="Z21" s="35" t="s">
        <v>20</v>
      </c>
      <c r="AA21" s="40"/>
      <c r="AB21" s="40"/>
      <c r="AC21" s="40"/>
      <c r="AD21" s="40"/>
      <c r="AE21" s="40"/>
      <c r="AF21" s="35" t="s">
        <v>20</v>
      </c>
      <c r="AG21" s="35" t="s">
        <v>20</v>
      </c>
      <c r="AH21" s="40"/>
      <c r="AI21" s="36">
        <f t="shared" si="0"/>
        <v>0</v>
      </c>
      <c r="AJ21" s="31" t="s">
        <v>65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68</v>
      </c>
      <c r="B23" s="27" t="s">
        <v>71</v>
      </c>
      <c r="C23" s="28"/>
      <c r="D23" s="35" t="s">
        <v>20</v>
      </c>
      <c r="E23" s="35" t="s">
        <v>20</v>
      </c>
      <c r="F23" s="40"/>
      <c r="G23" s="40"/>
      <c r="H23" s="40"/>
      <c r="I23" s="40"/>
      <c r="J23" s="40"/>
      <c r="K23" s="35" t="s">
        <v>20</v>
      </c>
      <c r="L23" s="35" t="s">
        <v>20</v>
      </c>
      <c r="M23" s="40"/>
      <c r="N23" s="40"/>
      <c r="O23" s="40"/>
      <c r="P23" s="40"/>
      <c r="Q23" s="40"/>
      <c r="R23" s="35" t="s">
        <v>20</v>
      </c>
      <c r="S23" s="35" t="s">
        <v>20</v>
      </c>
      <c r="T23" s="40"/>
      <c r="U23" s="40"/>
      <c r="V23" s="40"/>
      <c r="W23" s="40"/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0"/>
        <v>0</v>
      </c>
      <c r="AJ23" s="31" t="s">
        <v>69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0</v>
      </c>
      <c r="F25" s="49">
        <f t="shared" si="1"/>
        <v>7</v>
      </c>
      <c r="G25" s="49">
        <f t="shared" si="1"/>
        <v>7</v>
      </c>
      <c r="H25" s="49">
        <f t="shared" si="1"/>
        <v>7.5</v>
      </c>
      <c r="I25" s="49">
        <f t="shared" si="1"/>
        <v>7.5</v>
      </c>
      <c r="J25" s="49">
        <f t="shared" si="1"/>
        <v>7.5</v>
      </c>
      <c r="K25" s="49">
        <f t="shared" si="1"/>
        <v>0</v>
      </c>
      <c r="L25" s="49">
        <f t="shared" si="1"/>
        <v>0</v>
      </c>
      <c r="M25" s="49">
        <f t="shared" si="1"/>
        <v>7</v>
      </c>
      <c r="N25" s="49">
        <f t="shared" si="1"/>
        <v>8</v>
      </c>
      <c r="O25" s="49">
        <f t="shared" si="1"/>
        <v>4</v>
      </c>
      <c r="P25" s="49">
        <f t="shared" si="1"/>
        <v>3</v>
      </c>
      <c r="Q25" s="49">
        <f t="shared" si="1"/>
        <v>6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7</v>
      </c>
      <c r="V25" s="49">
        <f t="shared" si="1"/>
        <v>7.5</v>
      </c>
      <c r="W25" s="49">
        <f t="shared" si="1"/>
        <v>7</v>
      </c>
      <c r="X25" s="49">
        <f t="shared" si="1"/>
        <v>10</v>
      </c>
      <c r="Y25" s="49">
        <f t="shared" si="1"/>
        <v>0</v>
      </c>
      <c r="Z25" s="49">
        <f t="shared" si="1"/>
        <v>0</v>
      </c>
      <c r="AA25" s="49">
        <f t="shared" si="1"/>
        <v>7</v>
      </c>
      <c r="AB25" s="49">
        <f t="shared" si="1"/>
        <v>7.5</v>
      </c>
      <c r="AC25" s="49">
        <f t="shared" si="1"/>
        <v>7.5</v>
      </c>
      <c r="AD25" s="49">
        <f t="shared" si="1"/>
        <v>7.5</v>
      </c>
      <c r="AE25" s="49">
        <f t="shared" si="1"/>
        <v>7.5</v>
      </c>
      <c r="AF25" s="49">
        <f t="shared" ref="AF25:AH25" si="2">SUM(AF8:AF24)</f>
        <v>0</v>
      </c>
      <c r="AG25" s="49">
        <f t="shared" si="2"/>
        <v>0</v>
      </c>
      <c r="AH25" s="49">
        <f t="shared" si="2"/>
        <v>0</v>
      </c>
      <c r="AI25" s="50">
        <f t="shared" ref="AI25" si="3">SUM(AI8:AI24)</f>
        <v>133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>
        <f>7.5</f>
        <v>7.5</v>
      </c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7.5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61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51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4"/>
        <v>0</v>
      </c>
      <c r="AJ34" s="51" t="s">
        <v>53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>
        <v>4</v>
      </c>
      <c r="Q35" s="54">
        <v>1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4"/>
        <v>5</v>
      </c>
      <c r="AJ35" s="51" t="s">
        <v>77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:E37" si="5">SUM(D25:D36)</f>
        <v>0</v>
      </c>
      <c r="E37" s="49">
        <f t="shared" si="5"/>
        <v>0</v>
      </c>
      <c r="F37" s="49">
        <f>SUM(F25:F36)</f>
        <v>7</v>
      </c>
      <c r="G37" s="49">
        <f>SUM(G25:G36)</f>
        <v>7</v>
      </c>
      <c r="H37" s="49">
        <f t="shared" ref="H37:L37" si="6">SUM(H25:H36)</f>
        <v>7.5</v>
      </c>
      <c r="I37" s="49">
        <f t="shared" si="6"/>
        <v>7.5</v>
      </c>
      <c r="J37" s="49">
        <f t="shared" si="6"/>
        <v>7.5</v>
      </c>
      <c r="K37" s="49">
        <f t="shared" si="6"/>
        <v>0</v>
      </c>
      <c r="L37" s="49">
        <f t="shared" si="6"/>
        <v>0</v>
      </c>
      <c r="M37" s="49">
        <f>SUM(M25:M36)</f>
        <v>7</v>
      </c>
      <c r="N37" s="49">
        <f>SUM(N25:N36)</f>
        <v>8</v>
      </c>
      <c r="O37" s="49">
        <f t="shared" ref="O37:S37" si="7">SUM(O25:O36)</f>
        <v>4</v>
      </c>
      <c r="P37" s="49">
        <f t="shared" si="7"/>
        <v>7</v>
      </c>
      <c r="Q37" s="49">
        <f t="shared" si="7"/>
        <v>7</v>
      </c>
      <c r="R37" s="49">
        <f t="shared" si="7"/>
        <v>0</v>
      </c>
      <c r="S37" s="49">
        <f t="shared" si="7"/>
        <v>0</v>
      </c>
      <c r="T37" s="49">
        <f>SUM(T25:T36)</f>
        <v>7.5</v>
      </c>
      <c r="U37" s="49">
        <f>SUM(U25:U36)</f>
        <v>7</v>
      </c>
      <c r="V37" s="49">
        <f t="shared" ref="V37:Z37" si="8">SUM(V25:V36)</f>
        <v>7.5</v>
      </c>
      <c r="W37" s="49">
        <f t="shared" si="8"/>
        <v>7</v>
      </c>
      <c r="X37" s="49">
        <f t="shared" si="8"/>
        <v>10</v>
      </c>
      <c r="Y37" s="49">
        <f t="shared" si="8"/>
        <v>0</v>
      </c>
      <c r="Z37" s="49">
        <f t="shared" si="8"/>
        <v>0</v>
      </c>
      <c r="AA37" s="49">
        <f>SUM(AA25:AA36)</f>
        <v>7</v>
      </c>
      <c r="AB37" s="49">
        <f>SUM(AB25:AB36)</f>
        <v>7.5</v>
      </c>
      <c r="AC37" s="49">
        <f t="shared" ref="AC37:AG37" si="9">SUM(AC25:AC36)</f>
        <v>7.5</v>
      </c>
      <c r="AD37" s="49">
        <f t="shared" si="9"/>
        <v>7.5</v>
      </c>
      <c r="AE37" s="49">
        <f t="shared" si="9"/>
        <v>7.5</v>
      </c>
      <c r="AF37" s="49">
        <f t="shared" si="9"/>
        <v>0</v>
      </c>
      <c r="AG37" s="49">
        <f t="shared" si="9"/>
        <v>0</v>
      </c>
      <c r="AH37" s="49">
        <f>SUM(AH25:AH36)</f>
        <v>0</v>
      </c>
      <c r="AI37" s="50">
        <f>SUM(AI25:AI36)</f>
        <v>145.5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16</f>
        <v>16</v>
      </c>
      <c r="AH39" s="61"/>
      <c r="AI39" s="66">
        <f>AG39*7.5</f>
        <v>120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25.5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16</f>
        <v>16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41.5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2020-02-27T19:51:34Z</dcterms:modified>
</cp:coreProperties>
</file>