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0\"/>
    </mc:Choice>
  </mc:AlternateContent>
  <xr:revisionPtr revIDLastSave="0" documentId="13_ncr:1_{C314BCCC-C5AB-4EBE-9C7A-2F7B22D8C2F5}" xr6:coauthVersionLast="45" xr6:coauthVersionMax="45" xr10:uidLastSave="{00000000-0000-0000-0000-000000000000}"/>
  <bookViews>
    <workbookView xWindow="39375" yWindow="1650" windowWidth="17775" windowHeight="1138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H33" i="1"/>
  <c r="T22" i="1"/>
  <c r="AH31" i="1"/>
  <c r="AG31" i="1"/>
  <c r="AH21" i="1"/>
  <c r="AG21" i="1"/>
  <c r="AF21" i="1"/>
  <c r="AF31" i="1" s="1"/>
  <c r="Z31" i="1"/>
  <c r="Y31" i="1"/>
  <c r="R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9" i="1" l="1"/>
  <c r="AI17" i="1"/>
  <c r="AI18" i="1"/>
  <c r="AI16" i="1"/>
  <c r="AI33" i="1" l="1"/>
  <c r="AI29" i="1"/>
  <c r="AI14" i="1"/>
  <c r="AI8" i="1"/>
  <c r="AI10" i="1"/>
  <c r="AI11" i="1"/>
  <c r="AI27" i="1"/>
  <c r="AI30" i="1"/>
  <c r="AI15" i="1"/>
  <c r="AI28" i="1"/>
  <c r="AI23" i="1"/>
  <c r="AI13" i="1"/>
  <c r="AI20" i="1"/>
  <c r="AI9" i="1"/>
  <c r="AI12" i="1"/>
  <c r="AI24" i="1"/>
  <c r="AI25" i="1"/>
  <c r="AI21" i="1" l="1"/>
  <c r="AI22" i="1"/>
  <c r="AI31" i="1" l="1"/>
  <c r="AI35" i="1" s="1"/>
  <c r="AI39" i="1" s="1"/>
</calcChain>
</file>

<file path=xl/sharedStrings.xml><?xml version="1.0" encoding="utf-8"?>
<sst xmlns="http://schemas.openxmlformats.org/spreadsheetml/2006/main" count="217" uniqueCount="57">
  <si>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</si>
  <si>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</si>
  <si>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</si>
  <si>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</si>
  <si>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</si>
  <si>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</si>
  <si>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</si>
  <si>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</si>
  <si>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</si>
  <si>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</si>
  <si>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</si>
  <si>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</si>
  <si>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</si>
  <si>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</si>
  <si>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</si>
  <si>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</si>
  <si>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</si>
  <si>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</si>
  <si>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</si>
  <si>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</si>
  <si>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</si>
  <si>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</si>
  <si>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</si>
  <si>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</si>
  <si>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</si>
  <si>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</si>
  <si>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</si>
  <si>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</si>
  <si>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</si>
  <si>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</si>
  <si>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</si>
  <si>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</si>
  <si>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</si>
  <si>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</si>
  <si>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</si>
  <si>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</si>
  <si>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</si>
  <si>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</si>
  <si>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</si>
  <si>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</si>
  <si>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</si>
  <si>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</si>
  <si>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</si>
  <si>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</si>
  <si>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</si>
  <si>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</si>
  <si>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</si>
  <si>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</si>
  <si>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</si>
  <si>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</si>
  <si>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</si>
  <si>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Tanita Cherian</t>
  </si>
  <si>
    <t>DP</t>
  </si>
  <si>
    <t>1712</t>
  </si>
  <si>
    <t>BPP Area 6 Lot 3</t>
  </si>
  <si>
    <t>DD</t>
  </si>
  <si>
    <t>February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</si>
</sst>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49" fontId="2" fillId="3" borderId="32" xfId="0" applyNumberFormat="1" applyFont="1" applyFill="1" applyBorder="1" applyAlignment="1" applyProtection="1">
      <alignment horizontal="left"/>
      <protection locked="0"/>
    </xf>
    <xf numFmtId="0" fontId="2" fillId="3" borderId="26" xfId="0" applyFont="1" applyFill="1" applyBorder="1" applyProtection="1">
      <protection locked="0"/>
    </xf>
    <xf numFmtId="0" fontId="5" fillId="3" borderId="3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topLeftCell="A4" zoomScaleNormal="100" zoomScaleSheetLayoutView="100" workbookViewId="0">
      <selection activeCell="AD10" sqref="AD1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 t="s">
        <v>20</v>
      </c>
      <c r="E8" s="60" t="s">
        <v>20</v>
      </c>
      <c r="F8" s="60"/>
      <c r="G8" s="60"/>
      <c r="H8" s="60"/>
      <c r="I8" s="60"/>
      <c r="J8" s="60"/>
      <c r="K8" s="60" t="s">
        <v>20</v>
      </c>
      <c r="L8" s="60" t="s">
        <v>20</v>
      </c>
      <c r="M8" s="60"/>
      <c r="N8" s="60"/>
      <c r="O8" s="60"/>
      <c r="P8" s="60"/>
      <c r="Q8" s="60"/>
      <c r="R8" s="60" t="s">
        <v>20</v>
      </c>
      <c r="S8" s="60" t="s">
        <v>20</v>
      </c>
      <c r="T8" s="60"/>
      <c r="U8" s="60"/>
      <c r="V8" s="60"/>
      <c r="W8" s="60"/>
      <c r="X8" s="60"/>
      <c r="Y8" s="60" t="s">
        <v>20</v>
      </c>
      <c r="Z8" s="60" t="s">
        <v>20</v>
      </c>
      <c r="AA8" s="60"/>
      <c r="AB8" s="60"/>
      <c r="AC8" s="60"/>
      <c r="AD8" s="60"/>
      <c r="AE8" s="60"/>
      <c r="AF8" s="60" t="s">
        <v>20</v>
      </c>
      <c r="AG8" s="60" t="s">
        <v>20</v>
      </c>
      <c r="AH8" s="60"/>
      <c r="AI8" s="61">
        <f t="shared" ref="AI8:AI20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53</v>
      </c>
      <c r="B9" s="79" t="s">
        <v>54</v>
      </c>
      <c r="C9" s="80" t="s">
        <v>31</v>
      </c>
      <c r="D9" s="60" t="s">
        <v>20</v>
      </c>
      <c r="E9" s="60" t="s">
        <v>20</v>
      </c>
      <c r="F9" s="62">
        <v>7.5</v>
      </c>
      <c r="G9" s="62">
        <v>8.5</v>
      </c>
      <c r="H9" s="62">
        <v>7.5</v>
      </c>
      <c r="I9" s="62">
        <v>7.5</v>
      </c>
      <c r="J9" s="62">
        <v>7.5</v>
      </c>
      <c r="K9" s="60" t="s">
        <v>20</v>
      </c>
      <c r="L9" s="60" t="s">
        <v>20</v>
      </c>
      <c r="M9" s="62">
        <v>7.5</v>
      </c>
      <c r="N9" s="62">
        <v>7.5</v>
      </c>
      <c r="O9" s="62">
        <v>6.5</v>
      </c>
      <c r="P9" s="62">
        <v>7.5</v>
      </c>
      <c r="Q9" s="62">
        <v>7.5</v>
      </c>
      <c r="R9" s="60" t="s">
        <v>20</v>
      </c>
      <c r="S9" s="60" t="s">
        <v>20</v>
      </c>
      <c r="T9" s="62"/>
      <c r="U9" s="62">
        <v>7.5</v>
      </c>
      <c r="V9" s="62">
        <v>7.5</v>
      </c>
      <c r="W9" s="62">
        <v>7.5</v>
      </c>
      <c r="X9" s="62">
        <v>7.5</v>
      </c>
      <c r="Y9" s="60" t="s">
        <v>20</v>
      </c>
      <c r="Z9" s="60" t="s">
        <v>20</v>
      </c>
      <c r="AA9" s="62"/>
      <c r="AB9" s="62"/>
      <c r="AC9" s="62">
        <v>8</v>
      </c>
      <c r="AD9" s="62">
        <v>8</v>
      </c>
      <c r="AE9" s="62">
        <v>7.5</v>
      </c>
      <c r="AF9" s="60" t="s">
        <v>20</v>
      </c>
      <c r="AG9" s="60" t="s">
        <v>20</v>
      </c>
      <c r="AH9" s="62"/>
      <c r="AI9" s="61">
        <f t="shared" si="0"/>
        <v>128.5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53</v>
      </c>
      <c r="B10" s="45" t="s">
        <v>54</v>
      </c>
      <c r="C10" s="46" t="s">
        <v>52</v>
      </c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 t="s">
        <v>53</v>
      </c>
      <c r="B11" s="79" t="s">
        <v>54</v>
      </c>
      <c r="C11" s="80" t="s">
        <v>55</v>
      </c>
      <c r="D11" s="60" t="s">
        <v>20</v>
      </c>
      <c r="E11" s="60" t="s">
        <v>20</v>
      </c>
      <c r="F11" s="62"/>
      <c r="G11" s="62"/>
      <c r="H11" s="62"/>
      <c r="I11" s="62"/>
      <c r="J11" s="62"/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/>
      <c r="W11" s="62"/>
      <c r="X11" s="62"/>
      <c r="Y11" s="60" t="s">
        <v>20</v>
      </c>
      <c r="Z11" s="60" t="s">
        <v>20</v>
      </c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6" customFormat="1" ht="12" customHeight="1" x14ac:dyDescent="0.2">
      <c r="A16" s="53"/>
      <c r="B16" s="45"/>
      <c r="C16" s="46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s="26" customFormat="1" ht="12" customHeight="1" x14ac:dyDescent="0.2">
      <c r="A17" s="81"/>
      <c r="B17" s="82"/>
      <c r="C17" s="83"/>
      <c r="D17" s="60" t="s">
        <v>20</v>
      </c>
      <c r="E17" s="60" t="s">
        <v>20</v>
      </c>
      <c r="F17" s="62"/>
      <c r="G17" s="62"/>
      <c r="H17" s="62"/>
      <c r="I17" s="62"/>
      <c r="J17" s="62"/>
      <c r="K17" s="60" t="s">
        <v>20</v>
      </c>
      <c r="L17" s="60" t="s">
        <v>20</v>
      </c>
      <c r="M17" s="62"/>
      <c r="N17" s="62"/>
      <c r="O17" s="62"/>
      <c r="P17" s="62"/>
      <c r="Q17" s="62"/>
      <c r="R17" s="60" t="s">
        <v>20</v>
      </c>
      <c r="S17" s="60" t="s">
        <v>20</v>
      </c>
      <c r="T17" s="62"/>
      <c r="U17" s="62"/>
      <c r="V17" s="62"/>
      <c r="W17" s="62"/>
      <c r="X17" s="62"/>
      <c r="Y17" s="60" t="s">
        <v>20</v>
      </c>
      <c r="Z17" s="60" t="s">
        <v>20</v>
      </c>
      <c r="AA17" s="62"/>
      <c r="AB17" s="62"/>
      <c r="AC17" s="62"/>
      <c r="AD17" s="62"/>
      <c r="AE17" s="62"/>
      <c r="AF17" s="60" t="s">
        <v>20</v>
      </c>
      <c r="AG17" s="60" t="s">
        <v>20</v>
      </c>
      <c r="AH17" s="62"/>
      <c r="AI17" s="61">
        <f>SUM(D17:AH17)</f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6" customFormat="1" ht="12" customHeight="1" x14ac:dyDescent="0.2">
      <c r="A18" s="53"/>
      <c r="B18" s="45"/>
      <c r="C18" s="46"/>
      <c r="D18" s="60" t="s">
        <v>20</v>
      </c>
      <c r="E18" s="60" t="s">
        <v>20</v>
      </c>
      <c r="F18" s="60"/>
      <c r="G18" s="60"/>
      <c r="H18" s="60"/>
      <c r="I18" s="60"/>
      <c r="J18" s="60"/>
      <c r="K18" s="60" t="s">
        <v>20</v>
      </c>
      <c r="L18" s="60" t="s">
        <v>20</v>
      </c>
      <c r="M18" s="60"/>
      <c r="N18" s="60"/>
      <c r="O18" s="60"/>
      <c r="P18" s="60"/>
      <c r="Q18" s="60"/>
      <c r="R18" s="60" t="s">
        <v>20</v>
      </c>
      <c r="S18" s="60" t="s">
        <v>20</v>
      </c>
      <c r="T18" s="60"/>
      <c r="U18" s="60"/>
      <c r="V18" s="60"/>
      <c r="W18" s="60"/>
      <c r="X18" s="60"/>
      <c r="Y18" s="60" t="s">
        <v>20</v>
      </c>
      <c r="Z18" s="60" t="s">
        <v>20</v>
      </c>
      <c r="AA18" s="60"/>
      <c r="AB18" s="60"/>
      <c r="AC18" s="60"/>
      <c r="AD18" s="60"/>
      <c r="AE18" s="60"/>
      <c r="AF18" s="60" t="s">
        <v>20</v>
      </c>
      <c r="AG18" s="60" t="s">
        <v>20</v>
      </c>
      <c r="AH18" s="60"/>
      <c r="AI18" s="61">
        <f>SUM(D18:AH18)</f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ht="12" customHeight="1" x14ac:dyDescent="0.2">
      <c r="A19" s="81"/>
      <c r="B19" s="82"/>
      <c r="C19" s="83"/>
      <c r="D19" s="60" t="s">
        <v>20</v>
      </c>
      <c r="E19" s="60" t="s">
        <v>20</v>
      </c>
      <c r="F19" s="62"/>
      <c r="G19" s="62"/>
      <c r="H19" s="62"/>
      <c r="I19" s="62"/>
      <c r="J19" s="62"/>
      <c r="K19" s="60" t="s">
        <v>20</v>
      </c>
      <c r="L19" s="60" t="s">
        <v>20</v>
      </c>
      <c r="M19" s="62"/>
      <c r="N19" s="62"/>
      <c r="O19" s="62"/>
      <c r="P19" s="62"/>
      <c r="Q19" s="62"/>
      <c r="R19" s="60" t="s">
        <v>20</v>
      </c>
      <c r="S19" s="60" t="s">
        <v>20</v>
      </c>
      <c r="T19" s="62"/>
      <c r="U19" s="62"/>
      <c r="V19" s="62"/>
      <c r="W19" s="62"/>
      <c r="X19" s="62"/>
      <c r="Y19" s="60" t="s">
        <v>20</v>
      </c>
      <c r="Z19" s="60" t="s">
        <v>20</v>
      </c>
      <c r="AA19" s="62"/>
      <c r="AB19" s="62"/>
      <c r="AC19" s="62"/>
      <c r="AD19" s="62"/>
      <c r="AE19" s="62"/>
      <c r="AF19" s="60" t="s">
        <v>20</v>
      </c>
      <c r="AG19" s="60" t="s">
        <v>20</v>
      </c>
      <c r="AH19" s="62"/>
      <c r="AI19" s="61">
        <f>SUM(D19:AH19)</f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60" t="s">
        <v>20</v>
      </c>
      <c r="E20" s="60" t="s">
        <v>20</v>
      </c>
      <c r="F20" s="60"/>
      <c r="G20" s="60"/>
      <c r="H20" s="60"/>
      <c r="I20" s="60"/>
      <c r="J20" s="60"/>
      <c r="K20" s="60" t="s">
        <v>20</v>
      </c>
      <c r="L20" s="60" t="s">
        <v>20</v>
      </c>
      <c r="M20" s="60"/>
      <c r="N20" s="60"/>
      <c r="O20" s="60"/>
      <c r="P20" s="60"/>
      <c r="Q20" s="60"/>
      <c r="R20" s="60" t="s">
        <v>20</v>
      </c>
      <c r="S20" s="60" t="s">
        <v>20</v>
      </c>
      <c r="T20" s="60"/>
      <c r="U20" s="60"/>
      <c r="V20" s="60"/>
      <c r="W20" s="60"/>
      <c r="X20" s="60"/>
      <c r="Y20" s="60" t="s">
        <v>20</v>
      </c>
      <c r="Z20" s="60" t="s">
        <v>20</v>
      </c>
      <c r="AA20" s="60"/>
      <c r="AB20" s="60"/>
      <c r="AC20" s="60"/>
      <c r="AD20" s="60"/>
      <c r="AE20" s="60"/>
      <c r="AF20" s="60" t="s">
        <v>20</v>
      </c>
      <c r="AG20" s="60" t="s">
        <v>20</v>
      </c>
      <c r="AH20" s="60"/>
      <c r="AI20" s="61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3">
        <f t="shared" ref="D21:AE21" si="1">SUM(D8:D20)</f>
        <v>0</v>
      </c>
      <c r="E21" s="63">
        <f t="shared" si="1"/>
        <v>0</v>
      </c>
      <c r="F21" s="63">
        <f t="shared" si="1"/>
        <v>7.5</v>
      </c>
      <c r="G21" s="63">
        <f t="shared" si="1"/>
        <v>8.5</v>
      </c>
      <c r="H21" s="63">
        <f t="shared" si="1"/>
        <v>7.5</v>
      </c>
      <c r="I21" s="63">
        <f t="shared" si="1"/>
        <v>7.5</v>
      </c>
      <c r="J21" s="63">
        <f t="shared" si="1"/>
        <v>7.5</v>
      </c>
      <c r="K21" s="63">
        <f t="shared" si="1"/>
        <v>0</v>
      </c>
      <c r="L21" s="63">
        <f t="shared" si="1"/>
        <v>0</v>
      </c>
      <c r="M21" s="63">
        <f t="shared" si="1"/>
        <v>7.5</v>
      </c>
      <c r="N21" s="63">
        <f t="shared" si="1"/>
        <v>7.5</v>
      </c>
      <c r="O21" s="63">
        <f t="shared" si="1"/>
        <v>6.5</v>
      </c>
      <c r="P21" s="63">
        <f t="shared" si="1"/>
        <v>7.5</v>
      </c>
      <c r="Q21" s="63">
        <f t="shared" si="1"/>
        <v>7.5</v>
      </c>
      <c r="R21" s="63">
        <f t="shared" si="1"/>
        <v>0</v>
      </c>
      <c r="S21" s="63">
        <f t="shared" si="1"/>
        <v>0</v>
      </c>
      <c r="T21" s="63">
        <f t="shared" si="1"/>
        <v>0</v>
      </c>
      <c r="U21" s="63">
        <f t="shared" si="1"/>
        <v>7.5</v>
      </c>
      <c r="V21" s="63">
        <f t="shared" si="1"/>
        <v>7.5</v>
      </c>
      <c r="W21" s="63">
        <f t="shared" si="1"/>
        <v>7.5</v>
      </c>
      <c r="X21" s="63">
        <f t="shared" si="1"/>
        <v>7.5</v>
      </c>
      <c r="Y21" s="63">
        <f t="shared" si="1"/>
        <v>0</v>
      </c>
      <c r="Z21" s="63">
        <f t="shared" si="1"/>
        <v>0</v>
      </c>
      <c r="AA21" s="63">
        <f t="shared" si="1"/>
        <v>0</v>
      </c>
      <c r="AB21" s="63">
        <f t="shared" si="1"/>
        <v>0</v>
      </c>
      <c r="AC21" s="63">
        <f t="shared" si="1"/>
        <v>8</v>
      </c>
      <c r="AD21" s="63">
        <f t="shared" si="1"/>
        <v>8</v>
      </c>
      <c r="AE21" s="63">
        <f t="shared" si="1"/>
        <v>7.5</v>
      </c>
      <c r="AF21" s="63">
        <f t="shared" ref="AF21:AH21" si="2">SUM(AF8:AF20)</f>
        <v>0</v>
      </c>
      <c r="AG21" s="63">
        <f t="shared" si="2"/>
        <v>0</v>
      </c>
      <c r="AH21" s="63">
        <f t="shared" si="2"/>
        <v>0</v>
      </c>
      <c r="AI21" s="64">
        <f t="shared" ref="AI21" si="3">SUM(AI8:AI20)</f>
        <v>128.5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>
        <f>7.5</f>
        <v>7.5</v>
      </c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ref="AI22:AI30" si="4"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/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>
        <v>7.5</v>
      </c>
      <c r="AB27" s="65">
        <v>7.5</v>
      </c>
      <c r="AC27" s="65"/>
      <c r="AD27" s="65"/>
      <c r="AE27" s="65"/>
      <c r="AF27" s="65"/>
      <c r="AG27" s="65"/>
      <c r="AH27" s="65"/>
      <c r="AI27" s="61">
        <f t="shared" si="4"/>
        <v>15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4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50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4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50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4"/>
        <v>0</v>
      </c>
      <c r="AJ30" s="4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3">
        <f>SUM(D21:D30)</f>
        <v>0</v>
      </c>
      <c r="E31" s="63">
        <f>SUM(E21:E30)</f>
        <v>0</v>
      </c>
      <c r="F31" s="63">
        <f t="shared" ref="F31:I31" si="5">SUM(F21:F30)</f>
        <v>7.5</v>
      </c>
      <c r="G31" s="63">
        <f t="shared" si="5"/>
        <v>8.5</v>
      </c>
      <c r="H31" s="63">
        <f t="shared" si="5"/>
        <v>7.5</v>
      </c>
      <c r="I31" s="63">
        <f t="shared" si="5"/>
        <v>7.5</v>
      </c>
      <c r="J31" s="63">
        <f>SUM(J21:J30)</f>
        <v>7.5</v>
      </c>
      <c r="K31" s="63">
        <f>SUM(K21:K30)</f>
        <v>0</v>
      </c>
      <c r="L31" s="63">
        <f>SUM(L21:L30)</f>
        <v>0</v>
      </c>
      <c r="M31" s="63">
        <f t="shared" ref="M31:P31" si="6">SUM(M21:M30)</f>
        <v>7.5</v>
      </c>
      <c r="N31" s="63">
        <f t="shared" si="6"/>
        <v>7.5</v>
      </c>
      <c r="O31" s="63">
        <f t="shared" si="6"/>
        <v>6.5</v>
      </c>
      <c r="P31" s="63">
        <f t="shared" si="6"/>
        <v>7.5</v>
      </c>
      <c r="Q31" s="63">
        <f>SUM(Q21:Q30)</f>
        <v>7.5</v>
      </c>
      <c r="R31" s="63">
        <f>SUM(R21:R30)</f>
        <v>0</v>
      </c>
      <c r="S31" s="63">
        <f>SUM(S21:S30)</f>
        <v>0</v>
      </c>
      <c r="T31" s="63">
        <f t="shared" ref="T31:W31" si="7">SUM(T21:T30)</f>
        <v>7.5</v>
      </c>
      <c r="U31" s="63">
        <f t="shared" si="7"/>
        <v>7.5</v>
      </c>
      <c r="V31" s="63">
        <f t="shared" si="7"/>
        <v>7.5</v>
      </c>
      <c r="W31" s="63">
        <f t="shared" si="7"/>
        <v>7.5</v>
      </c>
      <c r="X31" s="63">
        <f>SUM(X21:X30)</f>
        <v>7.5</v>
      </c>
      <c r="Y31" s="63">
        <f>SUM(Y21:Y30)</f>
        <v>0</v>
      </c>
      <c r="Z31" s="63">
        <f>SUM(Z21:Z30)</f>
        <v>0</v>
      </c>
      <c r="AA31" s="63">
        <f t="shared" ref="AA31:AB31" si="8">SUM(AA21:AA30)</f>
        <v>7.5</v>
      </c>
      <c r="AB31" s="63">
        <f t="shared" si="8"/>
        <v>7.5</v>
      </c>
      <c r="AC31" s="63">
        <f>SUM(AC21:AC30)</f>
        <v>8</v>
      </c>
      <c r="AD31" s="63">
        <f t="shared" ref="AD31:AE31" si="9">SUM(AD21:AD30)</f>
        <v>8</v>
      </c>
      <c r="AE31" s="63">
        <f t="shared" si="9"/>
        <v>7.5</v>
      </c>
      <c r="AF31" s="63">
        <f>SUM(AF21:AF30)</f>
        <v>0</v>
      </c>
      <c r="AG31" s="63">
        <f>SUM(AG21:AG30)</f>
        <v>0</v>
      </c>
      <c r="AH31" s="63">
        <f t="shared" ref="AH31" si="10">SUM(AH21:AH30)</f>
        <v>0</v>
      </c>
      <c r="AI31" s="64">
        <f>SUM(AI21:AI30)</f>
        <v>151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6"/>
      <c r="E33" s="66"/>
      <c r="F33" s="66" t="s">
        <v>33</v>
      </c>
      <c r="G33" s="66"/>
      <c r="H33" s="66" t="s">
        <v>34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11</v>
      </c>
      <c r="AH33" s="71">
        <f>20</f>
        <v>20</v>
      </c>
      <c r="AI33" s="67">
        <f>AH33*7.5</f>
        <v>150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6"/>
      <c r="E34" s="66"/>
      <c r="F34" s="66" t="s">
        <v>41</v>
      </c>
      <c r="G34" s="66"/>
      <c r="H34" s="66" t="s">
        <v>35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6"/>
      <c r="E35" s="66"/>
      <c r="F35" s="66" t="s">
        <v>40</v>
      </c>
      <c r="G35" s="66"/>
      <c r="H35" s="66" t="s">
        <v>36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72" t="s">
        <v>46</v>
      </c>
      <c r="AH35" s="66"/>
      <c r="AI35" s="66">
        <f>AI31-AI33</f>
        <v>1</v>
      </c>
      <c r="AJ35" s="75" t="s">
        <v>45</v>
      </c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8"/>
      <c r="E36" s="68"/>
      <c r="F36" s="68" t="s">
        <v>42</v>
      </c>
      <c r="G36" s="68"/>
      <c r="H36" s="68" t="s">
        <v>37</v>
      </c>
      <c r="I36" s="68"/>
      <c r="J36" s="68"/>
      <c r="K36" s="68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8"/>
      <c r="E37" s="68"/>
      <c r="F37" s="68" t="s">
        <v>38</v>
      </c>
      <c r="G37" s="68"/>
      <c r="H37" s="68" t="s">
        <v>43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47</v>
      </c>
      <c r="AH37" s="68"/>
      <c r="AI37" s="69">
        <f>0.5</f>
        <v>0.5</v>
      </c>
      <c r="AJ37" s="31"/>
    </row>
    <row r="38" spans="1:52" s="30" customFormat="1" ht="11.25" x14ac:dyDescent="0.2">
      <c r="A38" s="31"/>
      <c r="B38" s="31"/>
      <c r="C38" s="31"/>
      <c r="D38" s="68"/>
      <c r="E38" s="68"/>
      <c r="F38" s="68"/>
      <c r="G38" s="68"/>
      <c r="H38" s="68" t="s">
        <v>44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52" s="30" customFormat="1" ht="13.5" thickBot="1" x14ac:dyDescent="0.25">
      <c r="A39" s="29"/>
      <c r="B39" s="29"/>
      <c r="C39" s="29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73" t="s">
        <v>48</v>
      </c>
      <c r="AH39" s="68"/>
      <c r="AI39" s="70">
        <f>AI37+AI35</f>
        <v>1.5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AI82" s="1"/>
    </row>
    <row r="83" spans="3:36" x14ac:dyDescent="0.2">
      <c r="C83"/>
      <c r="AI83" s="1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x14ac:dyDescent="0.2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3:36" x14ac:dyDescent="0.2"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Tanita Cherian</cp:lastModifiedBy>
  <cp:lastPrinted>2019-11-04T17:25:30Z</cp:lastPrinted>
  <dcterms:created xsi:type="dcterms:W3CDTF">1998-07-03T22:57:08Z</dcterms:created>
  <dcterms:modified xsi:type="dcterms:W3CDTF">2020-02-28T23:52:35Z</dcterms:modified>
</cp:coreProperties>
</file>