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4AA61339-C9E1-456C-A8E0-CBE7536CDEF4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T22" i="1"/>
  <c r="AH32" i="1"/>
  <c r="AG32" i="1"/>
  <c r="AH21" i="1"/>
  <c r="AG21" i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<sst xmlns="http://schemas.openxmlformats.org/spreadsheetml/2006/main" count="222" uniqueCount="62">
  <si>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</si>
  <si>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</si>
  <si>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</si>
  <si>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</si>
  <si>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</si>
  <si>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</si>
  <si>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</si>
  <si>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</si>
  <si>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</si>
  <si>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</si>
  <si>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</si>
  <si>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</si>
  <si>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</si>
  <si>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</si>
  <si>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</si>
  <si>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</si>
  <si>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</si>
  <si>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</si>
  <si>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</si>
  <si>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</si>
  <si>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</si>
  <si>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</si>
  <si>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</si>
  <si>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</si>
  <si>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</si>
  <si>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</si>
  <si>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</si>
  <si>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</si>
  <si>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</si>
  <si>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</si>
  <si>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</si>
  <si>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</si>
  <si>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</si>
  <si>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</si>
  <si>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</si>
  <si>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</si>
  <si>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</si>
  <si>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</si>
  <si>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</si>
  <si>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</si>
  <si>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</si>
  <si>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</si>
  <si>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</si>
  <si>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</si>
  <si>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</si>
  <si>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</si>
  <si>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</si>
  <si>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</si>
  <si>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</si>
  <si>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</si>
  <si>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</si>
  <si>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</si>
  <si>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</si>
  <si>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</si>
  <si>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</t>
  </si>
  <si>
    <t>Updating Office CAD Standards</t>
  </si>
  <si>
    <t>Fraser Mills</t>
  </si>
  <si>
    <t>February 2020</t>
  </si>
  <si>
    <t>1715</t>
  </si>
  <si>
    <t>1503</t>
  </si>
  <si>
    <t>Hunter Street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</si>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</sst>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I34" sqref="AI3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/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61</v>
      </c>
      <c r="D9" s="35" t="s">
        <v>20</v>
      </c>
      <c r="E9" s="35" t="s">
        <v>20</v>
      </c>
      <c r="F9" s="40">
        <v>3</v>
      </c>
      <c r="G9" s="40">
        <v>5</v>
      </c>
      <c r="H9" s="40">
        <v>1.5</v>
      </c>
      <c r="I9" s="40">
        <v>1</v>
      </c>
      <c r="J9" s="40">
        <v>5</v>
      </c>
      <c r="K9" s="35" t="s">
        <v>20</v>
      </c>
      <c r="L9" s="35" t="s">
        <v>20</v>
      </c>
      <c r="M9" s="40">
        <v>9.5</v>
      </c>
      <c r="N9" s="40">
        <v>9</v>
      </c>
      <c r="O9" s="40">
        <v>8.5</v>
      </c>
      <c r="P9" s="40">
        <v>9</v>
      </c>
      <c r="Q9" s="40">
        <v>10</v>
      </c>
      <c r="R9" s="35" t="s">
        <v>20</v>
      </c>
      <c r="S9" s="35" t="s">
        <v>20</v>
      </c>
      <c r="T9" s="40">
        <v>3</v>
      </c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64.5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54</v>
      </c>
      <c r="C10" s="34" t="s">
        <v>33</v>
      </c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>
        <v>3</v>
      </c>
      <c r="V10" s="35">
        <v>5.5</v>
      </c>
      <c r="W10" s="35">
        <v>6</v>
      </c>
      <c r="X10" s="35">
        <v>5</v>
      </c>
      <c r="Y10" s="35" t="s">
        <v>20</v>
      </c>
      <c r="Z10" s="35" t="s">
        <v>20</v>
      </c>
      <c r="AA10" s="35">
        <v>6</v>
      </c>
      <c r="AB10" s="35">
        <v>5</v>
      </c>
      <c r="AC10" s="35">
        <v>4.5</v>
      </c>
      <c r="AD10" s="35">
        <v>7</v>
      </c>
      <c r="AE10" s="35">
        <v>6.5</v>
      </c>
      <c r="AF10" s="35" t="s">
        <v>20</v>
      </c>
      <c r="AG10" s="35" t="s">
        <v>20</v>
      </c>
      <c r="AH10" s="35"/>
      <c r="AI10" s="36">
        <f t="shared" si="0"/>
        <v>48.5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35" t="s">
        <v>20</v>
      </c>
      <c r="F11" s="40"/>
      <c r="G11" s="40"/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59</v>
      </c>
      <c r="B13" s="27" t="s">
        <v>60</v>
      </c>
      <c r="C13" s="28" t="s">
        <v>38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>
        <v>3</v>
      </c>
      <c r="Y13" s="35" t="s">
        <v>20</v>
      </c>
      <c r="Z13" s="35" t="s">
        <v>20</v>
      </c>
      <c r="AA13" s="40">
        <v>3.5</v>
      </c>
      <c r="AB13" s="40">
        <v>4</v>
      </c>
      <c r="AC13" s="40">
        <v>3.5</v>
      </c>
      <c r="AD13" s="40">
        <v>0.5</v>
      </c>
      <c r="AE13" s="40">
        <v>0.5</v>
      </c>
      <c r="AF13" s="35" t="s">
        <v>20</v>
      </c>
      <c r="AG13" s="35" t="s">
        <v>20</v>
      </c>
      <c r="AH13" s="40"/>
      <c r="AI13" s="36">
        <f t="shared" si="0"/>
        <v>15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58</v>
      </c>
      <c r="B15" s="27" t="s">
        <v>56</v>
      </c>
      <c r="C15" s="28" t="s">
        <v>31</v>
      </c>
      <c r="D15" s="35" t="s">
        <v>20</v>
      </c>
      <c r="E15" s="35" t="s">
        <v>20</v>
      </c>
      <c r="F15" s="40">
        <v>4.5</v>
      </c>
      <c r="G15" s="40">
        <v>2.5</v>
      </c>
      <c r="H15" s="40">
        <v>6.5</v>
      </c>
      <c r="I15" s="40">
        <v>6.5</v>
      </c>
      <c r="J15" s="40">
        <v>2.5</v>
      </c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>
        <v>4.5</v>
      </c>
      <c r="V15" s="40">
        <v>1.5</v>
      </c>
      <c r="W15" s="40">
        <v>1</v>
      </c>
      <c r="X15" s="40"/>
      <c r="Y15" s="35" t="s">
        <v>20</v>
      </c>
      <c r="Z15" s="35" t="s">
        <v>20</v>
      </c>
      <c r="AA15" s="40"/>
      <c r="AB15" s="40"/>
      <c r="AC15" s="40"/>
      <c r="AD15" s="40"/>
      <c r="AE15" s="40"/>
      <c r="AF15" s="35" t="s">
        <v>20</v>
      </c>
      <c r="AG15" s="35" t="s">
        <v>20</v>
      </c>
      <c r="AH15" s="40"/>
      <c r="AI15" s="36">
        <f>SUM(D15:AH15)</f>
        <v>29.5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/>
      <c r="B17" s="27"/>
      <c r="C17" s="28"/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7.5</v>
      </c>
      <c r="G21" s="49">
        <f t="shared" si="1"/>
        <v>7.5</v>
      </c>
      <c r="H21" s="49">
        <f t="shared" si="1"/>
        <v>8</v>
      </c>
      <c r="I21" s="49">
        <f t="shared" si="1"/>
        <v>7.5</v>
      </c>
      <c r="J21" s="49">
        <f t="shared" si="1"/>
        <v>7.5</v>
      </c>
      <c r="K21" s="49">
        <f t="shared" si="1"/>
        <v>0</v>
      </c>
      <c r="L21" s="49">
        <f t="shared" si="1"/>
        <v>0</v>
      </c>
      <c r="M21" s="49">
        <f t="shared" si="1"/>
        <v>9.5</v>
      </c>
      <c r="N21" s="49">
        <f t="shared" si="1"/>
        <v>9</v>
      </c>
      <c r="O21" s="49">
        <f t="shared" si="1"/>
        <v>8.5</v>
      </c>
      <c r="P21" s="49">
        <f t="shared" si="1"/>
        <v>9</v>
      </c>
      <c r="Q21" s="49">
        <f t="shared" si="1"/>
        <v>10</v>
      </c>
      <c r="R21" s="49">
        <f t="shared" si="1"/>
        <v>0</v>
      </c>
      <c r="S21" s="49">
        <f t="shared" si="1"/>
        <v>0</v>
      </c>
      <c r="T21" s="49">
        <f t="shared" si="1"/>
        <v>3</v>
      </c>
      <c r="U21" s="49">
        <f t="shared" si="1"/>
        <v>7.5</v>
      </c>
      <c r="V21" s="49">
        <f t="shared" si="1"/>
        <v>7</v>
      </c>
      <c r="W21" s="49">
        <f t="shared" si="1"/>
        <v>7</v>
      </c>
      <c r="X21" s="49">
        <f t="shared" si="1"/>
        <v>8</v>
      </c>
      <c r="Y21" s="49">
        <f t="shared" si="1"/>
        <v>0</v>
      </c>
      <c r="Z21" s="49">
        <f t="shared" si="1"/>
        <v>0</v>
      </c>
      <c r="AA21" s="49">
        <f t="shared" si="1"/>
        <v>9.5</v>
      </c>
      <c r="AB21" s="49">
        <f t="shared" si="1"/>
        <v>9</v>
      </c>
      <c r="AC21" s="49">
        <f t="shared" si="1"/>
        <v>8</v>
      </c>
      <c r="AD21" s="49">
        <f t="shared" si="1"/>
        <v>7.5</v>
      </c>
      <c r="AE21" s="49">
        <f t="shared" si="1"/>
        <v>7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157.5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>
        <f>7.5</f>
        <v>7.5</v>
      </c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0</v>
      </c>
      <c r="F32" s="49">
        <f t="shared" si="5"/>
        <v>7.5</v>
      </c>
      <c r="G32" s="49">
        <f t="shared" si="5"/>
        <v>7.5</v>
      </c>
      <c r="H32" s="49">
        <f t="shared" si="5"/>
        <v>8</v>
      </c>
      <c r="I32" s="49">
        <f t="shared" si="5"/>
        <v>7.5</v>
      </c>
      <c r="J32" s="49">
        <f t="shared" si="5"/>
        <v>7.5</v>
      </c>
      <c r="K32" s="49">
        <f t="shared" si="5"/>
        <v>0</v>
      </c>
      <c r="L32" s="49">
        <f t="shared" si="5"/>
        <v>0</v>
      </c>
      <c r="M32" s="49">
        <f t="shared" si="5"/>
        <v>9.5</v>
      </c>
      <c r="N32" s="49">
        <f t="shared" si="5"/>
        <v>9</v>
      </c>
      <c r="O32" s="49">
        <f t="shared" si="5"/>
        <v>8.5</v>
      </c>
      <c r="P32" s="49">
        <f t="shared" si="5"/>
        <v>9</v>
      </c>
      <c r="Q32" s="49">
        <f t="shared" si="5"/>
        <v>10</v>
      </c>
      <c r="R32" s="49">
        <f t="shared" si="5"/>
        <v>0</v>
      </c>
      <c r="S32" s="49">
        <f t="shared" si="5"/>
        <v>0</v>
      </c>
      <c r="T32" s="49">
        <f t="shared" si="5"/>
        <v>10.5</v>
      </c>
      <c r="U32" s="49">
        <f t="shared" si="5"/>
        <v>7.5</v>
      </c>
      <c r="V32" s="49">
        <f t="shared" si="5"/>
        <v>7</v>
      </c>
      <c r="W32" s="49">
        <f t="shared" si="5"/>
        <v>7</v>
      </c>
      <c r="X32" s="49">
        <f t="shared" si="5"/>
        <v>8</v>
      </c>
      <c r="Y32" s="49">
        <f t="shared" si="5"/>
        <v>0</v>
      </c>
      <c r="Z32" s="49">
        <f t="shared" si="5"/>
        <v>0</v>
      </c>
      <c r="AA32" s="49">
        <f t="shared" si="5"/>
        <v>9.5</v>
      </c>
      <c r="AB32" s="49">
        <f t="shared" si="5"/>
        <v>9</v>
      </c>
      <c r="AC32" s="49">
        <f t="shared" si="5"/>
        <v>8</v>
      </c>
      <c r="AD32" s="49">
        <f t="shared" si="5"/>
        <v>7.5</v>
      </c>
      <c r="AE32" s="49">
        <f t="shared" si="5"/>
        <v>7</v>
      </c>
      <c r="AF32" s="49">
        <f t="shared" ref="AF32:AH32" si="6">SUM(AF21:AF31)</f>
        <v>0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165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20</f>
        <v>20</v>
      </c>
      <c r="AH34" s="61"/>
      <c r="AI34" s="66">
        <f>AG34*7.5</f>
        <v>150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15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22.5</f>
        <v>22.5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37.5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2020-03-02T19:46:58Z</dcterms:modified>
</cp:coreProperties>
</file>