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5ADA3932-4021-4D2F-A6B3-BBC5580EDB00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T27" i="1"/>
  <c r="AH46" i="1"/>
  <c r="AG46" i="1"/>
  <c r="AH26" i="1"/>
  <c r="AG26" i="1"/>
  <c r="AF26" i="1"/>
  <c r="AF46" i="1"/>
  <c r="Z46" i="1"/>
  <c r="Y46" i="1"/>
  <c r="X46" i="1"/>
  <c r="R46" i="1"/>
  <c r="P46" i="1"/>
  <c r="O46" i="1"/>
  <c r="I46" i="1"/>
  <c r="G46" i="1"/>
  <c r="AE26" i="1"/>
  <c r="AE46" i="1"/>
  <c r="AD26" i="1"/>
  <c r="AD46" i="1"/>
  <c r="AC26" i="1"/>
  <c r="AC46" i="1"/>
  <c r="AB26" i="1"/>
  <c r="AB46" i="1"/>
  <c r="AA26" i="1"/>
  <c r="AA46" i="1"/>
  <c r="Z26" i="1"/>
  <c r="Y26" i="1"/>
  <c r="X26" i="1"/>
  <c r="W26" i="1"/>
  <c r="W46" i="1"/>
  <c r="V26" i="1"/>
  <c r="V46" i="1"/>
  <c r="U26" i="1"/>
  <c r="U46" i="1"/>
  <c r="T26" i="1"/>
  <c r="T46" i="1"/>
  <c r="S26" i="1"/>
  <c r="S46" i="1"/>
  <c r="R26" i="1"/>
  <c r="Q26" i="1"/>
  <c r="Q46" i="1"/>
  <c r="P26" i="1"/>
  <c r="O26" i="1"/>
  <c r="N26" i="1"/>
  <c r="N46" i="1"/>
  <c r="M26" i="1"/>
  <c r="M46" i="1"/>
  <c r="L26" i="1"/>
  <c r="L46" i="1"/>
  <c r="K26" i="1"/>
  <c r="K46" i="1"/>
  <c r="J26" i="1"/>
  <c r="J46" i="1"/>
  <c r="I26" i="1"/>
  <c r="H26" i="1"/>
  <c r="H46" i="1"/>
  <c r="G26" i="1"/>
  <c r="F26" i="1"/>
  <c r="F46" i="1"/>
  <c r="E26" i="1"/>
  <c r="E46" i="1"/>
  <c r="D26" i="1"/>
  <c r="D46" i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/>
  <c r="AI46" i="1"/>
  <c r="AI50" i="1"/>
  <c r="AI54" i="1"/>
</calcChain>
</file>

<file path=xl/sharedStrings.xml><?xml version="1.0" encoding="utf-8"?>
<sst xmlns="http://schemas.openxmlformats.org/spreadsheetml/2006/main" count="339" uniqueCount="116">
  <si>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</si>
  <si>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</si>
  <si>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</si>
  <si>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</si>
  <si>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</si>
  <si>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</si>
  <si>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</si>
  <si>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</si>
  <si>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</si>
  <si>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</si>
  <si>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</si>
  <si>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</si>
  <si>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</si>
  <si>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</si>
  <si>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</si>
  <si>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</si>
  <si>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</si>
  <si>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</si>
  <si>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</si>
  <si>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</si>
  <si>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</si>
  <si>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</si>
  <si>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</si>
  <si>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</si>
  <si>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</si>
  <si>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</si>
  <si>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</si>
  <si>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</si>
  <si>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</si>
  <si>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</si>
  <si>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</si>
  <si>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</si>
  <si>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</si>
  <si>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</si>
  <si>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</si>
  <si>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</si>
  <si>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</si>
  <si>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</si>
  <si>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</si>
  <si>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</si>
  <si>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</si>
  <si>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</si>
  <si>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</si>
  <si>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</si>
  <si>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</si>
  <si>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</si>
  <si>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</si>
  <si>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</si>
  <si>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</si>
  <si>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</si>
  <si>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</si>
  <si>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</si>
  <si>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</si>
  <si>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</si>
  <si>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</si>
  <si>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</si>
  <si>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</si>
  <si>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</si>
  <si>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</si>
  <si>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</si>
  <si>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</si>
  <si>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</si>
  <si>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</si>
  <si>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</si>
  <si>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</si>
  <si>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</si>
  <si>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</si>
  <si>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</si>
  <si>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</si>
  <si>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</si>
  <si>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</si>
  <si>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</si>
  <si>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</si>
  <si>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</si>
  <si>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</si>
  <si>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</si>
  <si>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</si>
  <si>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</si>
  <si>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</si>
  <si>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</si>
  <si>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</si>
  <si>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</si>
  <si>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</si>
  <si>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</si>
  <si>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</si>
  <si>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</si>
  <si>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</si>
  <si>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</si>
  <si>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</si>
  <si>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</si>
  <si>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1906</t>
  </si>
  <si>
    <t>Riverside</t>
  </si>
  <si>
    <t>Correspondence &amp; Site Photos</t>
  </si>
  <si>
    <t>1705</t>
  </si>
  <si>
    <t>Parker</t>
  </si>
  <si>
    <t>Correspondence &amp; Conf Lt</t>
  </si>
  <si>
    <t>2003</t>
  </si>
  <si>
    <t>IPL Victoria &amp; E. 11th Ave</t>
  </si>
  <si>
    <t>Project RFP Sourcing BC Bid, etc.</t>
  </si>
  <si>
    <t>Corporate Printing/Stationary/Signage</t>
  </si>
  <si>
    <t>15 days remaining for 2020</t>
  </si>
  <si>
    <t>February 2020</t>
  </si>
  <si>
    <t>IT Coordination/Computer Mgmnt/FTP</t>
  </si>
  <si>
    <t>Shape Properties RFP Uptown Mall</t>
  </si>
  <si>
    <t>UBC Sales Centre 0727</t>
  </si>
  <si>
    <t>2004</t>
  </si>
  <si>
    <t>Whistler Function Junction</t>
  </si>
  <si>
    <t>0831</t>
  </si>
  <si>
    <t>Khalsa Temple</t>
  </si>
  <si>
    <t>Occupancy &amp; Correspondence</t>
  </si>
  <si>
    <t>2005</t>
  </si>
  <si>
    <t>Mosaic Bainbridge</t>
  </si>
  <si>
    <t>Website/Intranet Updates/New Format</t>
  </si>
  <si>
    <t>1806</t>
  </si>
  <si>
    <t>Cambie Station</t>
  </si>
  <si>
    <t>DP Application &amp;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</si>
</sst>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0" zoomScaleNormal="100" zoomScaleSheetLayoutView="100" workbookViewId="0">
      <selection activeCell="AJ38" sqref="AJ38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90</v>
      </c>
      <c r="B8" s="45" t="s">
        <v>91</v>
      </c>
      <c r="C8" s="46" t="s">
        <v>45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92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53</v>
      </c>
      <c r="B9" s="40" t="s">
        <v>54</v>
      </c>
      <c r="C9" s="41" t="s">
        <v>45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61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79</v>
      </c>
      <c r="B10" s="45" t="s">
        <v>80</v>
      </c>
      <c r="C10" s="46" t="s">
        <v>45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81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77</v>
      </c>
      <c r="B11" s="40" t="s">
        <v>78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82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56</v>
      </c>
      <c r="B12" s="45" t="s">
        <v>57</v>
      </c>
      <c r="C12" s="46" t="s">
        <v>45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</v>
      </c>
      <c r="AJ12" s="47" t="s">
        <v>83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74</v>
      </c>
      <c r="B13" s="40" t="s">
        <v>75</v>
      </c>
      <c r="C13" s="41" t="s">
        <v>45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76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62</v>
      </c>
      <c r="B14" s="45" t="s">
        <v>63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64</v>
      </c>
      <c r="B15" s="40" t="s">
        <v>65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/>
      <c r="R15" s="56" t="s">
        <v>19</v>
      </c>
      <c r="S15" s="56" t="s">
        <v>19</v>
      </c>
      <c r="T15" s="58"/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</v>
      </c>
      <c r="AJ15" s="44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107</v>
      </c>
      <c r="B16" s="45" t="s">
        <v>108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>
        <v>0.5</v>
      </c>
      <c r="N16" s="56">
        <v>2.5</v>
      </c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>
        <v>0.5</v>
      </c>
      <c r="AD16" s="56"/>
      <c r="AE16" s="56"/>
      <c r="AF16" s="56" t="s">
        <v>19</v>
      </c>
      <c r="AG16" s="56" t="s">
        <v>19</v>
      </c>
      <c r="AH16" s="56"/>
      <c r="AI16" s="57">
        <f t="shared" si="0"/>
        <v>3.5</v>
      </c>
      <c r="AJ16" s="47" t="s">
        <v>109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93</v>
      </c>
      <c r="B17" s="40" t="s">
        <v>94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95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87</v>
      </c>
      <c r="B18" s="45" t="s">
        <v>88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89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66</v>
      </c>
      <c r="B19" s="40" t="s">
        <v>67</v>
      </c>
      <c r="C19" s="41"/>
      <c r="D19" s="56" t="s">
        <v>19</v>
      </c>
      <c r="E19" s="56" t="s">
        <v>19</v>
      </c>
      <c r="F19" s="58"/>
      <c r="G19" s="58"/>
      <c r="H19" s="58" t="s">
        <v>45</v>
      </c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</v>
      </c>
      <c r="AJ19" s="44" t="s">
        <v>86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84</v>
      </c>
      <c r="B20" s="45" t="s">
        <v>85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83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113</v>
      </c>
      <c r="B21" s="40" t="s">
        <v>114</v>
      </c>
      <c r="C21" s="41"/>
      <c r="D21" s="56" t="s">
        <v>19</v>
      </c>
      <c r="E21" s="56" t="s">
        <v>19</v>
      </c>
      <c r="F21" s="58"/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>
        <v>3.5</v>
      </c>
      <c r="AE21" s="58">
        <v>4</v>
      </c>
      <c r="AF21" s="56" t="s">
        <v>19</v>
      </c>
      <c r="AG21" s="56" t="s">
        <v>19</v>
      </c>
      <c r="AH21" s="58"/>
      <c r="AI21" s="57">
        <f t="shared" si="0"/>
        <v>7.5</v>
      </c>
      <c r="AJ21" s="44" t="s">
        <v>115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70</v>
      </c>
      <c r="B22" s="45" t="s">
        <v>71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/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</v>
      </c>
      <c r="AJ22" s="47" t="s">
        <v>72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105</v>
      </c>
      <c r="B23" s="76" t="s">
        <v>106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>
        <v>1</v>
      </c>
      <c r="K23" s="56" t="s">
        <v>19</v>
      </c>
      <c r="L23" s="56" t="s">
        <v>19</v>
      </c>
      <c r="M23" s="58">
        <v>1</v>
      </c>
      <c r="N23" s="58">
        <v>0.5</v>
      </c>
      <c r="O23" s="58"/>
      <c r="P23" s="58"/>
      <c r="Q23" s="58">
        <v>1</v>
      </c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3.5</v>
      </c>
      <c r="AJ23" s="44" t="s">
        <v>68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110</v>
      </c>
      <c r="B24" s="45" t="s">
        <v>111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>
        <v>2</v>
      </c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/>
      <c r="AI24" s="57">
        <f t="shared" si="0"/>
        <v>2</v>
      </c>
      <c r="AJ24" s="47" t="s">
        <v>68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96</v>
      </c>
      <c r="B25" s="40" t="s">
        <v>97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68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1</v>
      </c>
      <c r="K26" s="59">
        <f t="shared" si="1"/>
        <v>0</v>
      </c>
      <c r="L26" s="59">
        <f t="shared" si="1"/>
        <v>0</v>
      </c>
      <c r="M26" s="59">
        <f t="shared" si="1"/>
        <v>1.5</v>
      </c>
      <c r="N26" s="59">
        <f t="shared" si="1"/>
        <v>3</v>
      </c>
      <c r="O26" s="59">
        <f t="shared" si="1"/>
        <v>0</v>
      </c>
      <c r="P26" s="59">
        <f t="shared" si="1"/>
        <v>0</v>
      </c>
      <c r="Q26" s="59">
        <f t="shared" si="1"/>
        <v>3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0.5</v>
      </c>
      <c r="AD26" s="59">
        <f t="shared" si="1"/>
        <v>3.5</v>
      </c>
      <c r="AE26" s="59">
        <f t="shared" si="1"/>
        <v>4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16.5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f>7.5</f>
        <v>7.5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1.5</v>
      </c>
      <c r="G28" s="61">
        <v>1.5</v>
      </c>
      <c r="H28" s="61">
        <v>1.5</v>
      </c>
      <c r="I28" s="61">
        <v>1</v>
      </c>
      <c r="J28" s="61" t="s">
        <v>45</v>
      </c>
      <c r="K28" s="61"/>
      <c r="L28" s="61"/>
      <c r="M28" s="61"/>
      <c r="N28" s="61"/>
      <c r="O28" s="61">
        <v>1</v>
      </c>
      <c r="P28" s="61">
        <v>1</v>
      </c>
      <c r="Q28" s="61"/>
      <c r="R28" s="61"/>
      <c r="S28" s="61"/>
      <c r="T28" s="61"/>
      <c r="U28" s="61">
        <v>1</v>
      </c>
      <c r="V28" s="61">
        <v>1</v>
      </c>
      <c r="W28" s="61">
        <v>1.5</v>
      </c>
      <c r="X28" s="61">
        <v>1.5</v>
      </c>
      <c r="Y28" s="61"/>
      <c r="Z28" s="61">
        <v>1</v>
      </c>
      <c r="AA28" s="61">
        <v>0.5</v>
      </c>
      <c r="AB28" s="61"/>
      <c r="AC28" s="61">
        <v>1</v>
      </c>
      <c r="AD28" s="61">
        <v>0.5</v>
      </c>
      <c r="AE28" s="61"/>
      <c r="AF28" s="61"/>
      <c r="AG28" s="61"/>
      <c r="AH28" s="61"/>
      <c r="AI28" s="57">
        <f t="shared" si="4"/>
        <v>15.5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>
        <v>0.5</v>
      </c>
      <c r="J30" s="61">
        <v>1</v>
      </c>
      <c r="K30" s="61"/>
      <c r="L30" s="61"/>
      <c r="M30" s="61">
        <v>1</v>
      </c>
      <c r="N30" s="61">
        <v>2</v>
      </c>
      <c r="O30" s="61">
        <v>1</v>
      </c>
      <c r="P30" s="61" t="s">
        <v>45</v>
      </c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6.5</v>
      </c>
      <c r="AJ30" s="51" t="s">
        <v>103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/>
      <c r="G31" s="61"/>
      <c r="H31" s="61"/>
      <c r="I31" s="61">
        <v>1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1</v>
      </c>
      <c r="AJ31" s="51" t="s">
        <v>104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>
        <v>3.5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>
        <v>6.5</v>
      </c>
      <c r="V32" s="61">
        <v>6.5</v>
      </c>
      <c r="W32" s="61">
        <v>5</v>
      </c>
      <c r="X32" s="61">
        <v>6</v>
      </c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27.5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100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55</v>
      </c>
      <c r="B34" s="13"/>
      <c r="C34" s="13"/>
      <c r="D34" s="61"/>
      <c r="E34" s="61"/>
      <c r="F34" s="61"/>
      <c r="G34" s="61"/>
      <c r="H34" s="61"/>
      <c r="I34" s="61">
        <v>0.5</v>
      </c>
      <c r="J34" s="61"/>
      <c r="K34" s="61"/>
      <c r="L34" s="61"/>
      <c r="M34" s="61">
        <v>0.5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>
        <v>1</v>
      </c>
      <c r="AC34" s="61"/>
      <c r="AD34" s="61"/>
      <c r="AE34" s="61"/>
      <c r="AF34" s="61"/>
      <c r="AG34" s="61"/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/>
      <c r="L35" s="61"/>
      <c r="M35" s="61"/>
      <c r="N35" s="61"/>
      <c r="O35" s="61"/>
      <c r="P35" s="61">
        <v>1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0.5</v>
      </c>
      <c r="H36" s="61">
        <v>1</v>
      </c>
      <c r="I36" s="61"/>
      <c r="J36" s="61"/>
      <c r="K36" s="61"/>
      <c r="L36" s="61"/>
      <c r="M36" s="61">
        <v>0.5</v>
      </c>
      <c r="N36" s="61" t="s">
        <v>45</v>
      </c>
      <c r="O36" s="61">
        <v>1.5</v>
      </c>
      <c r="P36" s="61">
        <v>0.5</v>
      </c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>
        <v>1</v>
      </c>
      <c r="AB36" s="61">
        <v>0.5</v>
      </c>
      <c r="AC36" s="61">
        <v>0.5</v>
      </c>
      <c r="AD36" s="61"/>
      <c r="AE36" s="61">
        <v>1</v>
      </c>
      <c r="AF36" s="61"/>
      <c r="AG36" s="61"/>
      <c r="AH36" s="61"/>
      <c r="AI36" s="57">
        <f t="shared" si="5"/>
        <v>7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69</v>
      </c>
      <c r="B37" s="13"/>
      <c r="C37" s="13"/>
      <c r="D37" s="61"/>
      <c r="E37" s="61"/>
      <c r="F37" s="61">
        <v>1.5</v>
      </c>
      <c r="G37" s="61"/>
      <c r="H37" s="61"/>
      <c r="I37" s="61"/>
      <c r="J37" s="61"/>
      <c r="K37" s="61"/>
      <c r="L37" s="61"/>
      <c r="M37" s="61"/>
      <c r="N37" s="61"/>
      <c r="O37" s="61">
        <v>0.5</v>
      </c>
      <c r="P37" s="61">
        <v>0.5</v>
      </c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>
        <v>0.5</v>
      </c>
      <c r="AD37" s="61"/>
      <c r="AE37" s="61"/>
      <c r="AF37" s="61"/>
      <c r="AG37" s="61"/>
      <c r="AH37" s="61"/>
      <c r="AI37" s="57">
        <f t="shared" si="5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102</v>
      </c>
      <c r="B38" s="13"/>
      <c r="C38" s="13"/>
      <c r="D38" s="61"/>
      <c r="E38" s="61"/>
      <c r="F38" s="61"/>
      <c r="G38" s="61">
        <v>1</v>
      </c>
      <c r="H38" s="61">
        <v>0.5</v>
      </c>
      <c r="I38" s="61">
        <v>0.5</v>
      </c>
      <c r="J38" s="61">
        <v>1</v>
      </c>
      <c r="K38" s="61"/>
      <c r="L38" s="61"/>
      <c r="M38" s="61">
        <v>1</v>
      </c>
      <c r="N38" s="61">
        <v>0.5</v>
      </c>
      <c r="O38" s="61"/>
      <c r="P38" s="61">
        <v>0.5</v>
      </c>
      <c r="Q38" s="61">
        <v>0.5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>
        <v>1</v>
      </c>
      <c r="AD38" s="61">
        <v>0.5</v>
      </c>
      <c r="AE38" s="61">
        <v>0.5</v>
      </c>
      <c r="AF38" s="61"/>
      <c r="AG38" s="61"/>
      <c r="AH38" s="61"/>
      <c r="AI38" s="57">
        <f t="shared" si="5"/>
        <v>7.5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52</v>
      </c>
      <c r="B39" s="13"/>
      <c r="C39" s="13"/>
      <c r="D39" s="61"/>
      <c r="E39" s="61"/>
      <c r="F39" s="61"/>
      <c r="G39" s="61">
        <v>0.5</v>
      </c>
      <c r="H39" s="61">
        <v>1</v>
      </c>
      <c r="I39" s="61">
        <v>1</v>
      </c>
      <c r="J39" s="61">
        <v>0.5</v>
      </c>
      <c r="K39" s="61"/>
      <c r="L39" s="61"/>
      <c r="M39" s="61">
        <v>0.5</v>
      </c>
      <c r="N39" s="61">
        <v>0.5</v>
      </c>
      <c r="O39" s="61">
        <v>1</v>
      </c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>
        <v>1</v>
      </c>
      <c r="AB39" s="61"/>
      <c r="AC39" s="61">
        <v>1</v>
      </c>
      <c r="AD39" s="61">
        <v>0.5</v>
      </c>
      <c r="AE39" s="61">
        <v>0.5</v>
      </c>
      <c r="AF39" s="61"/>
      <c r="AG39" s="61"/>
      <c r="AH39" s="61"/>
      <c r="AI39" s="57">
        <f t="shared" si="5"/>
        <v>8.5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58</v>
      </c>
      <c r="B40" s="13"/>
      <c r="C40" s="13"/>
      <c r="D40" s="61"/>
      <c r="E40" s="61"/>
      <c r="F40" s="61">
        <v>0.5</v>
      </c>
      <c r="G40" s="61">
        <v>2.5</v>
      </c>
      <c r="H40" s="61">
        <v>3</v>
      </c>
      <c r="I40" s="61">
        <v>2.5</v>
      </c>
      <c r="J40" s="61">
        <v>4</v>
      </c>
      <c r="K40" s="61"/>
      <c r="L40" s="61"/>
      <c r="M40" s="61">
        <v>2</v>
      </c>
      <c r="N40" s="61">
        <v>0.5</v>
      </c>
      <c r="O40" s="61">
        <v>2.5</v>
      </c>
      <c r="P40" s="61">
        <v>3</v>
      </c>
      <c r="Q40" s="61">
        <v>1</v>
      </c>
      <c r="R40" s="61"/>
      <c r="S40" s="61"/>
      <c r="T40" s="61"/>
      <c r="U40" s="61"/>
      <c r="V40" s="61"/>
      <c r="W40" s="61">
        <v>1</v>
      </c>
      <c r="X40" s="61"/>
      <c r="Y40" s="61"/>
      <c r="Z40" s="61"/>
      <c r="AA40" s="61">
        <v>2</v>
      </c>
      <c r="AB40" s="61">
        <v>3</v>
      </c>
      <c r="AC40" s="61">
        <v>1</v>
      </c>
      <c r="AD40" s="61">
        <v>2</v>
      </c>
      <c r="AE40" s="61">
        <v>0.5</v>
      </c>
      <c r="AF40" s="61"/>
      <c r="AG40" s="61"/>
      <c r="AH40" s="61"/>
      <c r="AI40" s="57">
        <f t="shared" si="4"/>
        <v>31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112</v>
      </c>
      <c r="B41" s="13"/>
      <c r="C41" s="13"/>
      <c r="D41" s="61"/>
      <c r="E41" s="61"/>
      <c r="F41" s="61"/>
      <c r="G41" s="61"/>
      <c r="H41" s="61"/>
      <c r="I41" s="61">
        <v>0.5</v>
      </c>
      <c r="J41" s="61"/>
      <c r="K41" s="61"/>
      <c r="L41" s="61"/>
      <c r="M41" s="61"/>
      <c r="N41" s="61">
        <v>1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>
        <v>2</v>
      </c>
      <c r="AB41" s="61">
        <v>1.5</v>
      </c>
      <c r="AC41" s="61">
        <v>0.5</v>
      </c>
      <c r="AD41" s="61"/>
      <c r="AE41" s="61"/>
      <c r="AF41" s="61"/>
      <c r="AG41" s="61"/>
      <c r="AH41" s="61"/>
      <c r="AI41" s="57">
        <f t="shared" si="4"/>
        <v>5.5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99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>
        <v>0.5</v>
      </c>
      <c r="AC42" s="61">
        <v>1.5</v>
      </c>
      <c r="AD42" s="61">
        <v>0.5</v>
      </c>
      <c r="AE42" s="61"/>
      <c r="AF42" s="61"/>
      <c r="AG42" s="61"/>
      <c r="AH42" s="61"/>
      <c r="AI42" s="57">
        <f t="shared" si="4"/>
        <v>2.5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>
        <v>0.5</v>
      </c>
      <c r="AC43" s="61"/>
      <c r="AD43" s="61"/>
      <c r="AE43" s="61"/>
      <c r="AF43" s="61"/>
      <c r="AG43" s="61"/>
      <c r="AH43" s="61"/>
      <c r="AI43" s="57">
        <f t="shared" si="4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59</v>
      </c>
      <c r="B44" s="13"/>
      <c r="C44" s="13"/>
      <c r="D44" s="61"/>
      <c r="E44" s="61"/>
      <c r="F44" s="61"/>
      <c r="G44" s="61"/>
      <c r="H44" s="61">
        <v>0.5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 t="s">
        <v>45</v>
      </c>
      <c r="AC44" s="61"/>
      <c r="AD44" s="61"/>
      <c r="AE44" s="61"/>
      <c r="AF44" s="61"/>
      <c r="AG44" s="61"/>
      <c r="AH44" s="61"/>
      <c r="AI44" s="57">
        <f t="shared" si="4"/>
        <v>0.5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98</v>
      </c>
      <c r="B45" s="13"/>
      <c r="C45" s="13"/>
      <c r="D45" s="61"/>
      <c r="E45" s="61"/>
      <c r="F45" s="61">
        <v>0.5</v>
      </c>
      <c r="G45" s="61">
        <v>1</v>
      </c>
      <c r="H45" s="61"/>
      <c r="I45" s="61">
        <v>0.5</v>
      </c>
      <c r="J45" s="61"/>
      <c r="K45" s="61"/>
      <c r="L45" s="61"/>
      <c r="M45" s="61">
        <v>0.5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>
        <v>1</v>
      </c>
      <c r="AB45" s="61"/>
      <c r="AC45" s="61"/>
      <c r="AD45" s="61"/>
      <c r="AE45" s="61"/>
      <c r="AF45" s="61"/>
      <c r="AG45" s="61"/>
      <c r="AH45" s="61"/>
      <c r="AI45" s="57">
        <f t="shared" si="4"/>
        <v>3.5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0</v>
      </c>
      <c r="E46" s="59">
        <f t="shared" si="6"/>
        <v>0</v>
      </c>
      <c r="F46" s="59">
        <f t="shared" si="6"/>
        <v>7.5</v>
      </c>
      <c r="G46" s="59">
        <f t="shared" si="6"/>
        <v>7</v>
      </c>
      <c r="H46" s="59">
        <f>+SUM(H26:H45)</f>
        <v>8</v>
      </c>
      <c r="I46" s="59">
        <f>SUM(I26:I45)</f>
        <v>8</v>
      </c>
      <c r="J46" s="59">
        <f>SUM(J26:J45)</f>
        <v>7.5</v>
      </c>
      <c r="K46" s="59">
        <f t="shared" ref="K46:P46" si="7">SUM(K26:K45)</f>
        <v>0</v>
      </c>
      <c r="L46" s="59">
        <f t="shared" si="7"/>
        <v>0</v>
      </c>
      <c r="M46" s="59">
        <f t="shared" si="7"/>
        <v>7.5</v>
      </c>
      <c r="N46" s="59">
        <f t="shared" si="7"/>
        <v>7.5</v>
      </c>
      <c r="O46" s="59">
        <f t="shared" si="7"/>
        <v>7.5</v>
      </c>
      <c r="P46" s="59">
        <f t="shared" si="7"/>
        <v>7.5</v>
      </c>
      <c r="Q46" s="59">
        <f>SUM(Q26:Q45)</f>
        <v>5.5</v>
      </c>
      <c r="R46" s="59">
        <f t="shared" ref="R46:W46" si="8">SUM(R26:R45)</f>
        <v>0</v>
      </c>
      <c r="S46" s="59">
        <f t="shared" si="8"/>
        <v>0</v>
      </c>
      <c r="T46" s="59">
        <f t="shared" si="8"/>
        <v>7.5</v>
      </c>
      <c r="U46" s="59">
        <f t="shared" si="8"/>
        <v>7.5</v>
      </c>
      <c r="V46" s="59">
        <f t="shared" si="8"/>
        <v>7.5</v>
      </c>
      <c r="W46" s="59">
        <f t="shared" si="8"/>
        <v>7.5</v>
      </c>
      <c r="X46" s="59">
        <f>SUM(X26:X45)</f>
        <v>7.5</v>
      </c>
      <c r="Y46" s="59">
        <f>SUM(Y26:Y45)</f>
        <v>0</v>
      </c>
      <c r="Z46" s="59">
        <f t="shared" ref="Z46:AD46" si="9">SUM(Z26:Z45)</f>
        <v>1</v>
      </c>
      <c r="AA46" s="59">
        <f t="shared" si="9"/>
        <v>7.5</v>
      </c>
      <c r="AB46" s="59">
        <f t="shared" si="9"/>
        <v>7</v>
      </c>
      <c r="AC46" s="59">
        <f t="shared" si="9"/>
        <v>7.5</v>
      </c>
      <c r="AD46" s="59">
        <f t="shared" si="9"/>
        <v>7.5</v>
      </c>
      <c r="AE46" s="59">
        <f>SUM(AE26:AE45)</f>
        <v>6.5</v>
      </c>
      <c r="AF46" s="59">
        <f>SUM(AF26:AF45)</f>
        <v>0</v>
      </c>
      <c r="AG46" s="59">
        <f t="shared" ref="AG46:AH46" si="10">SUM(AG26:AG45)</f>
        <v>0</v>
      </c>
      <c r="AH46" s="59">
        <f t="shared" si="10"/>
        <v>0</v>
      </c>
      <c r="AI46" s="60">
        <f>SUM(AI26:AI45)</f>
        <v>148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-2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6</f>
        <v>6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4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2020-03-02T19:21:11Z</cp:lastPrinted>
  <dcterms:created xsi:type="dcterms:W3CDTF">1998-07-03T22:57:08Z</dcterms:created>
  <dcterms:modified xsi:type="dcterms:W3CDTF">2020-03-02T19:23:21Z</dcterms:modified>
</cp:coreProperties>
</file>