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2-20\"/>
    </mc:Choice>
  </mc:AlternateContent>
  <xr:revisionPtr revIDLastSave="0" documentId="13_ncr:1_{3A98B7BC-45F1-4422-BAF2-ACB1A207D794}" xr6:coauthVersionLast="45" xr6:coauthVersionMax="45" xr10:uidLastSave="{00000000-0000-0000-0000-000000000000}"/>
  <bookViews>
    <workbookView xWindow="-25035" yWindow="1035" windowWidth="21600" windowHeight="1299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35" i="1" l="1"/>
  <c r="T24" i="1"/>
  <c r="AH23" i="1"/>
  <c r="AH33" i="1" s="1"/>
  <c r="AG23" i="1"/>
  <c r="AG33" i="1" s="1"/>
  <c r="AF23" i="1"/>
  <c r="AF33" i="1" s="1"/>
  <c r="Y33" i="1"/>
  <c r="AE23" i="1"/>
  <c r="AE33" i="1" s="1"/>
  <c r="AD23" i="1"/>
  <c r="AD33" i="1" s="1"/>
  <c r="AC23" i="1"/>
  <c r="AC33" i="1" s="1"/>
  <c r="AB23" i="1"/>
  <c r="AB33" i="1" s="1"/>
  <c r="AA23" i="1"/>
  <c r="AA33" i="1" s="1"/>
  <c r="Z23" i="1"/>
  <c r="Z33" i="1" s="1"/>
  <c r="Y23" i="1"/>
  <c r="X23" i="1"/>
  <c r="X33" i="1" s="1"/>
  <c r="W23" i="1"/>
  <c r="W33" i="1" s="1"/>
  <c r="V23" i="1"/>
  <c r="V33" i="1" s="1"/>
  <c r="U23" i="1"/>
  <c r="U33" i="1" s="1"/>
  <c r="T23" i="1"/>
  <c r="T33" i="1" s="1"/>
  <c r="S23" i="1"/>
  <c r="S33" i="1" s="1"/>
  <c r="R23" i="1"/>
  <c r="R33" i="1" s="1"/>
  <c r="Q23" i="1"/>
  <c r="Q33" i="1" s="1"/>
  <c r="P23" i="1"/>
  <c r="P33" i="1" s="1"/>
  <c r="O23" i="1"/>
  <c r="O33" i="1" s="1"/>
  <c r="N23" i="1"/>
  <c r="N33" i="1" s="1"/>
  <c r="M23" i="1"/>
  <c r="M33" i="1" s="1"/>
  <c r="L23" i="1"/>
  <c r="L33" i="1" s="1"/>
  <c r="K23" i="1"/>
  <c r="K33" i="1" s="1"/>
  <c r="J23" i="1"/>
  <c r="J33" i="1" s="1"/>
  <c r="I23" i="1"/>
  <c r="I33" i="1" s="1"/>
  <c r="H23" i="1"/>
  <c r="H33" i="1" s="1"/>
  <c r="G23" i="1"/>
  <c r="G33" i="1" s="1"/>
  <c r="F23" i="1"/>
  <c r="F33" i="1" s="1"/>
  <c r="E23" i="1"/>
  <c r="E33" i="1" s="1"/>
  <c r="D23" i="1"/>
  <c r="D33" i="1" s="1"/>
  <c r="AI39" i="1" l="1"/>
  <c r="AI35" i="1" l="1"/>
  <c r="AI31" i="1"/>
  <c r="AI24" i="1"/>
  <c r="AI27" i="1"/>
  <c r="AI32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5" i="1"/>
  <c r="AI26" i="1"/>
  <c r="AI29" i="1"/>
  <c r="AI30" i="1"/>
  <c r="AI23" i="1" l="1"/>
  <c r="AI33" i="1" s="1"/>
  <c r="AI37" i="1" s="1"/>
  <c r="AI41" i="1" s="1"/>
</calcChain>
</file>

<file path=xl/sharedStrings.xml><?xml version="1.0" encoding="utf-8"?>
<sst xmlns="http://schemas.openxmlformats.org/spreadsheetml/2006/main" count="247" uniqueCount="69">
  <si>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</si>
  <si>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</si>
  <si>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</si>
  <si>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</si>
  <si>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</si>
  <si>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</si>
  <si>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</si>
  <si>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</si>
  <si>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</si>
  <si>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</si>
  <si>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</si>
  <si>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</si>
  <si>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</si>
  <si>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</si>
  <si>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</si>
  <si>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</si>
  <si>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</si>
  <si>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</si>
  <si>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</si>
  <si>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</si>
  <si>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</si>
  <si>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</si>
  <si>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</si>
  <si>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</si>
  <si>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</si>
  <si>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</si>
  <si>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</si>
  <si>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</si>
  <si>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</si>
  <si>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</si>
  <si>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</si>
  <si>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</si>
  <si>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</si>
  <si>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</si>
  <si>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</si>
  <si>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</si>
  <si>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</si>
  <si>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</si>
  <si>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</si>
  <si>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</si>
  <si>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</si>
  <si>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</si>
  <si>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</si>
  <si>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</si>
  <si>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</si>
  <si>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</si>
  <si>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</si>
  <si>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Bruce Ramsay</t>
  </si>
  <si>
    <t>Flextime (Timeoff) this month</t>
  </si>
  <si>
    <t>Flextime (Timeoff) beginning of month</t>
  </si>
  <si>
    <t>Flextime (Timeoff) end of month</t>
  </si>
  <si>
    <t>PROFESSIONAL DEV - UNPAID</t>
  </si>
  <si>
    <t xml:space="preserve"> </t>
  </si>
  <si>
    <t>1408</t>
  </si>
  <si>
    <t>WD</t>
  </si>
  <si>
    <t>1709</t>
  </si>
  <si>
    <t>Hunter - CC</t>
  </si>
  <si>
    <t>1503</t>
  </si>
  <si>
    <t>Port Royal 6B - CLT</t>
  </si>
  <si>
    <t>1715</t>
  </si>
  <si>
    <t>Fraser Mills</t>
  </si>
  <si>
    <t>CA</t>
  </si>
  <si>
    <t>Calgary</t>
  </si>
  <si>
    <t>February 2020</t>
  </si>
  <si>
    <t>2004</t>
  </si>
  <si>
    <t>Fuction Junction</t>
  </si>
  <si>
    <t>1806</t>
  </si>
  <si>
    <t>Cambie Station</t>
  </si>
  <si>
    <t>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</si>
</sst>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83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4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0" fontId="5" fillId="3" borderId="31" xfId="0" applyFont="1" applyFill="1" applyBorder="1" applyProtection="1">
      <protection locked="0"/>
    </xf>
    <xf numFmtId="0" fontId="2" fillId="4" borderId="18" xfId="0" applyFont="1" applyFill="1" applyBorder="1" applyProtection="1">
      <protection locked="0"/>
    </xf>
    <xf numFmtId="0" fontId="2" fillId="4" borderId="22" xfId="0" applyFont="1" applyFill="1" applyBorder="1" applyAlignment="1" applyProtection="1">
      <alignment horizontal="center"/>
      <protection locked="0"/>
    </xf>
    <xf numFmtId="0" fontId="2" fillId="4" borderId="23" xfId="0" applyFont="1" applyFill="1" applyBorder="1" applyAlignment="1" applyProtection="1">
      <alignment horizontal="center"/>
      <protection locked="0"/>
    </xf>
    <xf numFmtId="0" fontId="2" fillId="4" borderId="22" xfId="0" applyFont="1" applyFill="1" applyBorder="1" applyAlignment="1" applyProtection="1">
      <alignment horizontal="left"/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2" fillId="4" borderId="23" xfId="0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6"/>
  <sheetViews>
    <sheetView tabSelected="1" zoomScaleNormal="100" zoomScaleSheetLayoutView="100" workbookViewId="0">
      <selection activeCell="AL22" sqref="AL22"/>
    </sheetView>
  </sheetViews>
  <sheetFormatPr defaultColWidth="7.5703125" defaultRowHeight="12.75" x14ac:dyDescent="0.2"/>
  <cols>
    <col min="1" max="1" width="5.28515625" customWidth="1"/>
    <col min="2" max="2" width="21.85546875" customWidth="1"/>
    <col min="3" max="3" width="5" style="19" customWidth="1"/>
    <col min="4" max="34" width="3.42578125" style="1" customWidth="1"/>
    <col min="35" max="35" width="5.7109375" style="20" customWidth="1"/>
    <col min="36" max="36" width="26.5703125" style="1" customWidth="1"/>
    <col min="37" max="190" width="7.5703125" style="21" customWidth="1"/>
    <col min="191" max="16384" width="7.5703125" style="21"/>
  </cols>
  <sheetData>
    <row r="1" spans="1:190" s="32" customFormat="1" ht="12" customHeight="1" x14ac:dyDescent="0.2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6"/>
      <c r="BA1" s="56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6"/>
      <c r="BA2" s="56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50" t="s">
        <v>47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81" t="s">
        <v>63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6"/>
      <c r="BA3" s="56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6"/>
      <c r="BA4" s="56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3.9" customHeight="1" x14ac:dyDescent="0.2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6"/>
      <c r="BA5" s="56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25">
      <c r="A6" s="6" t="s">
        <v>3</v>
      </c>
      <c r="B6" s="7" t="s">
        <v>0</v>
      </c>
      <c r="C6" s="74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/>
      <c r="AH6" s="10"/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6"/>
      <c r="BA6" s="56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2" thickTop="1" x14ac:dyDescent="0.2">
      <c r="A7" s="39"/>
      <c r="B7" s="40"/>
      <c r="C7" s="41" t="s">
        <v>40</v>
      </c>
      <c r="D7" s="42" t="s">
        <v>18</v>
      </c>
      <c r="E7" s="42" t="s">
        <v>18</v>
      </c>
      <c r="F7" s="43" t="s">
        <v>19</v>
      </c>
      <c r="G7" s="43" t="s">
        <v>15</v>
      </c>
      <c r="H7" s="43" t="s">
        <v>16</v>
      </c>
      <c r="I7" s="43" t="s">
        <v>15</v>
      </c>
      <c r="J7" s="43" t="s">
        <v>17</v>
      </c>
      <c r="K7" s="42" t="s">
        <v>18</v>
      </c>
      <c r="L7" s="42" t="s">
        <v>18</v>
      </c>
      <c r="M7" s="43" t="s">
        <v>19</v>
      </c>
      <c r="N7" s="43" t="s">
        <v>15</v>
      </c>
      <c r="O7" s="43" t="s">
        <v>16</v>
      </c>
      <c r="P7" s="43" t="s">
        <v>15</v>
      </c>
      <c r="Q7" s="43" t="s">
        <v>17</v>
      </c>
      <c r="R7" s="42" t="s">
        <v>18</v>
      </c>
      <c r="S7" s="42" t="s">
        <v>18</v>
      </c>
      <c r="T7" s="43" t="s">
        <v>19</v>
      </c>
      <c r="U7" s="43" t="s">
        <v>15</v>
      </c>
      <c r="V7" s="43" t="s">
        <v>16</v>
      </c>
      <c r="W7" s="43" t="s">
        <v>15</v>
      </c>
      <c r="X7" s="43" t="s">
        <v>17</v>
      </c>
      <c r="Y7" s="42" t="s">
        <v>18</v>
      </c>
      <c r="Z7" s="42" t="s">
        <v>18</v>
      </c>
      <c r="AA7" s="43" t="s">
        <v>19</v>
      </c>
      <c r="AB7" s="43" t="s">
        <v>15</v>
      </c>
      <c r="AC7" s="43" t="s">
        <v>16</v>
      </c>
      <c r="AD7" s="43" t="s">
        <v>15</v>
      </c>
      <c r="AE7" s="43" t="s">
        <v>17</v>
      </c>
      <c r="AF7" s="42" t="s">
        <v>18</v>
      </c>
      <c r="AG7" s="42"/>
      <c r="AH7" s="43"/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6"/>
      <c r="BA7" s="56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">
      <c r="A8" s="53" t="s">
        <v>57</v>
      </c>
      <c r="B8" s="56" t="s">
        <v>56</v>
      </c>
      <c r="C8" s="77" t="s">
        <v>61</v>
      </c>
      <c r="D8" s="60" t="s">
        <v>20</v>
      </c>
      <c r="E8" s="60" t="s">
        <v>20</v>
      </c>
      <c r="F8" s="60">
        <v>4.5</v>
      </c>
      <c r="G8" s="60">
        <v>3.5</v>
      </c>
      <c r="H8" s="60">
        <v>3.5</v>
      </c>
      <c r="I8" s="60">
        <v>2</v>
      </c>
      <c r="J8" s="60">
        <v>2.5</v>
      </c>
      <c r="K8" s="60" t="s">
        <v>20</v>
      </c>
      <c r="L8" s="60" t="s">
        <v>20</v>
      </c>
      <c r="M8" s="60">
        <v>3</v>
      </c>
      <c r="N8" s="60"/>
      <c r="O8" s="60">
        <v>6</v>
      </c>
      <c r="P8" s="60">
        <v>3</v>
      </c>
      <c r="Q8" s="60">
        <v>2</v>
      </c>
      <c r="R8" s="60" t="s">
        <v>20</v>
      </c>
      <c r="S8" s="60" t="s">
        <v>20</v>
      </c>
      <c r="T8" s="60"/>
      <c r="U8" s="60"/>
      <c r="V8" s="60">
        <v>1</v>
      </c>
      <c r="W8" s="60">
        <v>3</v>
      </c>
      <c r="X8" s="60">
        <v>1</v>
      </c>
      <c r="Y8" s="60" t="s">
        <v>20</v>
      </c>
      <c r="Z8" s="60" t="s">
        <v>20</v>
      </c>
      <c r="AA8" s="60">
        <v>2</v>
      </c>
      <c r="AB8" s="60">
        <v>1</v>
      </c>
      <c r="AC8" s="60"/>
      <c r="AD8" s="60"/>
      <c r="AE8" s="60">
        <v>0.5</v>
      </c>
      <c r="AF8" s="60" t="s">
        <v>20</v>
      </c>
      <c r="AG8" s="60" t="s">
        <v>20</v>
      </c>
      <c r="AH8" s="60"/>
      <c r="AI8" s="61">
        <f t="shared" ref="AI8:AI22" si="0">SUM(D8:AH8)</f>
        <v>38.5</v>
      </c>
      <c r="AJ8" s="47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6"/>
      <c r="BA8" s="56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4"/>
      <c r="B9" s="40"/>
      <c r="C9" s="41"/>
      <c r="D9" s="60" t="s">
        <v>20</v>
      </c>
      <c r="E9" s="60" t="s">
        <v>20</v>
      </c>
      <c r="F9" s="62"/>
      <c r="G9" s="62"/>
      <c r="H9" s="62"/>
      <c r="I9" s="62"/>
      <c r="J9" s="62"/>
      <c r="K9" s="60" t="s">
        <v>20</v>
      </c>
      <c r="L9" s="60" t="s">
        <v>20</v>
      </c>
      <c r="M9" s="62"/>
      <c r="N9" s="62"/>
      <c r="O9" s="62"/>
      <c r="P9" s="62"/>
      <c r="Q9" s="62"/>
      <c r="R9" s="60" t="s">
        <v>20</v>
      </c>
      <c r="S9" s="60" t="s">
        <v>20</v>
      </c>
      <c r="T9" s="62"/>
      <c r="U9" s="62"/>
      <c r="V9" s="62"/>
      <c r="W9" s="62"/>
      <c r="X9" s="62"/>
      <c r="Y9" s="60" t="s">
        <v>20</v>
      </c>
      <c r="Z9" s="60" t="s">
        <v>20</v>
      </c>
      <c r="AA9" s="62"/>
      <c r="AB9" s="62"/>
      <c r="AC9" s="62"/>
      <c r="AD9" s="62"/>
      <c r="AE9" s="62"/>
      <c r="AF9" s="60" t="s">
        <v>20</v>
      </c>
      <c r="AG9" s="60" t="s">
        <v>20</v>
      </c>
      <c r="AH9" s="62"/>
      <c r="AI9" s="61">
        <f t="shared" si="0"/>
        <v>0</v>
      </c>
      <c r="AJ9" s="44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6"/>
      <c r="BA9" s="56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s="24" customFormat="1" ht="12" customHeight="1" x14ac:dyDescent="0.2">
      <c r="A10" s="53" t="s">
        <v>53</v>
      </c>
      <c r="B10" s="56" t="s">
        <v>62</v>
      </c>
      <c r="C10" s="77" t="s">
        <v>61</v>
      </c>
      <c r="D10" s="60" t="s">
        <v>20</v>
      </c>
      <c r="E10" s="60" t="s">
        <v>20</v>
      </c>
      <c r="F10" s="60">
        <v>1</v>
      </c>
      <c r="G10" s="60">
        <v>4</v>
      </c>
      <c r="H10" s="60"/>
      <c r="I10" s="60"/>
      <c r="J10" s="60"/>
      <c r="K10" s="60" t="s">
        <v>20</v>
      </c>
      <c r="L10" s="60" t="s">
        <v>20</v>
      </c>
      <c r="M10" s="60"/>
      <c r="N10" s="60"/>
      <c r="O10" s="60">
        <v>1</v>
      </c>
      <c r="P10" s="60"/>
      <c r="Q10" s="60"/>
      <c r="R10" s="60" t="s">
        <v>20</v>
      </c>
      <c r="S10" s="60" t="s">
        <v>20</v>
      </c>
      <c r="T10" s="60"/>
      <c r="U10" s="60">
        <v>3</v>
      </c>
      <c r="V10" s="60"/>
      <c r="W10" s="60"/>
      <c r="X10" s="60">
        <v>1</v>
      </c>
      <c r="Y10" s="60" t="s">
        <v>20</v>
      </c>
      <c r="Z10" s="60" t="s">
        <v>20</v>
      </c>
      <c r="AA10" s="60"/>
      <c r="AB10" s="60"/>
      <c r="AC10" s="60"/>
      <c r="AD10" s="60"/>
      <c r="AE10" s="60"/>
      <c r="AF10" s="60" t="s">
        <v>20</v>
      </c>
      <c r="AG10" s="60" t="s">
        <v>20</v>
      </c>
      <c r="AH10" s="60"/>
      <c r="AI10" s="61">
        <f t="shared" si="0"/>
        <v>10</v>
      </c>
      <c r="AJ10" s="47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6"/>
      <c r="BA10" s="56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4"/>
      <c r="B11" s="40"/>
      <c r="C11" s="76"/>
      <c r="D11" s="60" t="s">
        <v>20</v>
      </c>
      <c r="E11" s="60" t="s">
        <v>20</v>
      </c>
      <c r="F11" s="62"/>
      <c r="G11" s="62"/>
      <c r="H11" s="62"/>
      <c r="I11" s="62"/>
      <c r="J11" s="62"/>
      <c r="K11" s="60" t="s">
        <v>20</v>
      </c>
      <c r="L11" s="60" t="s">
        <v>20</v>
      </c>
      <c r="M11" s="62"/>
      <c r="N11" s="62"/>
      <c r="O11" s="62"/>
      <c r="P11" s="62"/>
      <c r="Q11" s="62"/>
      <c r="R11" s="60" t="s">
        <v>20</v>
      </c>
      <c r="S11" s="60" t="s">
        <v>20</v>
      </c>
      <c r="T11" s="62"/>
      <c r="U11" s="62"/>
      <c r="V11" s="62"/>
      <c r="W11" s="62"/>
      <c r="X11" s="62"/>
      <c r="Y11" s="60" t="s">
        <v>20</v>
      </c>
      <c r="Z11" s="60" t="s">
        <v>20</v>
      </c>
      <c r="AA11" s="62"/>
      <c r="AB11" s="62"/>
      <c r="AC11" s="62"/>
      <c r="AD11" s="62"/>
      <c r="AE11" s="62"/>
      <c r="AF11" s="60" t="s">
        <v>20</v>
      </c>
      <c r="AG11" s="60" t="s">
        <v>20</v>
      </c>
      <c r="AH11" s="62"/>
      <c r="AI11" s="61">
        <f t="shared" si="0"/>
        <v>0</v>
      </c>
      <c r="AJ11" s="44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6"/>
      <c r="BA11" s="56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ht="12" customHeight="1" x14ac:dyDescent="0.2">
      <c r="A12" s="53" t="s">
        <v>55</v>
      </c>
      <c r="B12" s="56" t="s">
        <v>58</v>
      </c>
      <c r="C12" s="77" t="s">
        <v>54</v>
      </c>
      <c r="D12" s="60" t="s">
        <v>20</v>
      </c>
      <c r="E12" s="60" t="s">
        <v>20</v>
      </c>
      <c r="F12" s="60">
        <v>0.5</v>
      </c>
      <c r="G12" s="60"/>
      <c r="H12" s="60"/>
      <c r="I12" s="60"/>
      <c r="J12" s="60"/>
      <c r="K12" s="60" t="s">
        <v>20</v>
      </c>
      <c r="L12" s="60" t="s">
        <v>20</v>
      </c>
      <c r="M12" s="60"/>
      <c r="N12" s="60"/>
      <c r="O12" s="60"/>
      <c r="P12" s="60"/>
      <c r="Q12" s="60"/>
      <c r="R12" s="60" t="s">
        <v>20</v>
      </c>
      <c r="S12" s="60" t="s">
        <v>20</v>
      </c>
      <c r="T12" s="60"/>
      <c r="U12" s="60">
        <v>1</v>
      </c>
      <c r="V12" s="60"/>
      <c r="W12" s="60"/>
      <c r="X12" s="60"/>
      <c r="Y12" s="60" t="s">
        <v>20</v>
      </c>
      <c r="Z12" s="60" t="s">
        <v>20</v>
      </c>
      <c r="AA12" s="60">
        <v>1</v>
      </c>
      <c r="AB12" s="60"/>
      <c r="AC12" s="60"/>
      <c r="AD12" s="60"/>
      <c r="AE12" s="60"/>
      <c r="AF12" s="60" t="s">
        <v>20</v>
      </c>
      <c r="AG12" s="60" t="s">
        <v>20</v>
      </c>
      <c r="AH12" s="60"/>
      <c r="AI12" s="61">
        <f t="shared" si="0"/>
        <v>2.5</v>
      </c>
      <c r="AJ12" s="47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6"/>
      <c r="BA12" s="56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4"/>
      <c r="B13" s="40"/>
      <c r="C13" s="41"/>
      <c r="D13" s="60" t="s">
        <v>20</v>
      </c>
      <c r="E13" s="60" t="s">
        <v>20</v>
      </c>
      <c r="F13" s="62"/>
      <c r="G13" s="62"/>
      <c r="H13" s="62"/>
      <c r="I13" s="62"/>
      <c r="J13" s="62"/>
      <c r="K13" s="60" t="s">
        <v>20</v>
      </c>
      <c r="L13" s="60" t="s">
        <v>20</v>
      </c>
      <c r="M13" s="62"/>
      <c r="N13" s="62"/>
      <c r="O13" s="62"/>
      <c r="P13" s="62"/>
      <c r="Q13" s="62"/>
      <c r="R13" s="60" t="s">
        <v>20</v>
      </c>
      <c r="S13" s="60" t="s">
        <v>20</v>
      </c>
      <c r="T13" s="62"/>
      <c r="U13" s="62"/>
      <c r="V13" s="62"/>
      <c r="W13" s="62"/>
      <c r="X13" s="62"/>
      <c r="Y13" s="60" t="s">
        <v>20</v>
      </c>
      <c r="Z13" s="60" t="s">
        <v>20</v>
      </c>
      <c r="AA13" s="62"/>
      <c r="AB13" s="62"/>
      <c r="AC13" s="62"/>
      <c r="AD13" s="62"/>
      <c r="AE13" s="62"/>
      <c r="AF13" s="60" t="s">
        <v>20</v>
      </c>
      <c r="AG13" s="60" t="s">
        <v>20</v>
      </c>
      <c r="AH13" s="62"/>
      <c r="AI13" s="61">
        <f t="shared" si="0"/>
        <v>0</v>
      </c>
      <c r="AJ13" s="44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6"/>
      <c r="BA13" s="56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ht="12" customHeight="1" x14ac:dyDescent="0.2">
      <c r="A14" s="53" t="s">
        <v>64</v>
      </c>
      <c r="B14" s="56" t="s">
        <v>65</v>
      </c>
      <c r="C14" s="77" t="s">
        <v>26</v>
      </c>
      <c r="D14" s="60" t="s">
        <v>20</v>
      </c>
      <c r="E14" s="60" t="s">
        <v>20</v>
      </c>
      <c r="F14" s="60"/>
      <c r="G14" s="60"/>
      <c r="H14" s="60"/>
      <c r="I14" s="60"/>
      <c r="J14" s="60">
        <v>2</v>
      </c>
      <c r="K14" s="60" t="s">
        <v>20</v>
      </c>
      <c r="L14" s="60" t="s">
        <v>20</v>
      </c>
      <c r="M14" s="60"/>
      <c r="N14" s="60"/>
      <c r="O14" s="60"/>
      <c r="P14" s="60"/>
      <c r="Q14" s="60"/>
      <c r="R14" s="60" t="s">
        <v>20</v>
      </c>
      <c r="S14" s="60" t="s">
        <v>20</v>
      </c>
      <c r="T14" s="60"/>
      <c r="U14" s="60">
        <v>1</v>
      </c>
      <c r="V14" s="60">
        <v>1</v>
      </c>
      <c r="W14" s="60"/>
      <c r="X14" s="60"/>
      <c r="Y14" s="60" t="s">
        <v>20</v>
      </c>
      <c r="Z14" s="60" t="s">
        <v>20</v>
      </c>
      <c r="AA14" s="60"/>
      <c r="AB14" s="60"/>
      <c r="AC14" s="60"/>
      <c r="AD14" s="60"/>
      <c r="AE14" s="60"/>
      <c r="AF14" s="60" t="s">
        <v>20</v>
      </c>
      <c r="AG14" s="60" t="s">
        <v>20</v>
      </c>
      <c r="AH14" s="60"/>
      <c r="AI14" s="61">
        <f t="shared" si="0"/>
        <v>4</v>
      </c>
      <c r="AJ14" s="47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6"/>
      <c r="BA14" s="56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54"/>
      <c r="B15" s="40"/>
      <c r="C15" s="41"/>
      <c r="D15" s="60" t="s">
        <v>20</v>
      </c>
      <c r="E15" s="60" t="s">
        <v>20</v>
      </c>
      <c r="F15" s="62"/>
      <c r="G15" s="62"/>
      <c r="H15" s="62"/>
      <c r="I15" s="62"/>
      <c r="J15" s="62"/>
      <c r="K15" s="60" t="s">
        <v>20</v>
      </c>
      <c r="L15" s="60" t="s">
        <v>20</v>
      </c>
      <c r="M15" s="62"/>
      <c r="N15" s="62"/>
      <c r="O15" s="62"/>
      <c r="P15" s="62"/>
      <c r="Q15" s="62"/>
      <c r="R15" s="60" t="s">
        <v>20</v>
      </c>
      <c r="S15" s="60" t="s">
        <v>20</v>
      </c>
      <c r="T15" s="62"/>
      <c r="U15" s="62"/>
      <c r="V15" s="62"/>
      <c r="W15" s="62"/>
      <c r="X15" s="62"/>
      <c r="Y15" s="60" t="s">
        <v>20</v>
      </c>
      <c r="Z15" s="60" t="s">
        <v>20</v>
      </c>
      <c r="AA15" s="62"/>
      <c r="AB15" s="62"/>
      <c r="AC15" s="62"/>
      <c r="AD15" s="62"/>
      <c r="AE15" s="62"/>
      <c r="AF15" s="60" t="s">
        <v>20</v>
      </c>
      <c r="AG15" s="60" t="s">
        <v>20</v>
      </c>
      <c r="AH15" s="62"/>
      <c r="AI15" s="61">
        <f t="shared" si="0"/>
        <v>0</v>
      </c>
      <c r="AJ15" s="44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6"/>
      <c r="BA15" s="56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">
      <c r="A16" s="53" t="s">
        <v>59</v>
      </c>
      <c r="B16" s="45" t="s">
        <v>60</v>
      </c>
      <c r="C16" s="46" t="s">
        <v>31</v>
      </c>
      <c r="D16" s="60" t="s">
        <v>20</v>
      </c>
      <c r="E16" s="60" t="s">
        <v>20</v>
      </c>
      <c r="F16" s="60"/>
      <c r="G16" s="60"/>
      <c r="H16" s="60">
        <v>2.5</v>
      </c>
      <c r="I16" s="60">
        <v>2</v>
      </c>
      <c r="J16" s="60">
        <v>2.5</v>
      </c>
      <c r="K16" s="60" t="s">
        <v>20</v>
      </c>
      <c r="L16" s="60" t="s">
        <v>20</v>
      </c>
      <c r="M16" s="60">
        <v>3</v>
      </c>
      <c r="N16" s="60"/>
      <c r="O16" s="60">
        <v>1.5</v>
      </c>
      <c r="P16" s="60">
        <v>2.5</v>
      </c>
      <c r="Q16" s="60">
        <v>4</v>
      </c>
      <c r="R16" s="60" t="s">
        <v>20</v>
      </c>
      <c r="S16" s="60" t="s">
        <v>20</v>
      </c>
      <c r="T16" s="60"/>
      <c r="U16" s="60">
        <v>2</v>
      </c>
      <c r="V16" s="60">
        <v>4.5</v>
      </c>
      <c r="W16" s="60">
        <v>3</v>
      </c>
      <c r="X16" s="60">
        <v>2.5</v>
      </c>
      <c r="Y16" s="60" t="s">
        <v>20</v>
      </c>
      <c r="Z16" s="60" t="s">
        <v>20</v>
      </c>
      <c r="AA16" s="60">
        <v>3.5</v>
      </c>
      <c r="AB16" s="60">
        <v>5.5</v>
      </c>
      <c r="AC16" s="60">
        <v>6.5</v>
      </c>
      <c r="AD16" s="60">
        <v>6.5</v>
      </c>
      <c r="AE16" s="60">
        <v>3.5</v>
      </c>
      <c r="AF16" s="60" t="s">
        <v>20</v>
      </c>
      <c r="AG16" s="60" t="s">
        <v>20</v>
      </c>
      <c r="AH16" s="60"/>
      <c r="AI16" s="61">
        <f t="shared" si="0"/>
        <v>55.5</v>
      </c>
      <c r="AJ16" s="47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6"/>
      <c r="BA16" s="56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ht="12" customHeight="1" x14ac:dyDescent="0.2">
      <c r="A17" s="54"/>
      <c r="B17" s="40"/>
      <c r="C17" s="41"/>
      <c r="D17" s="60" t="s">
        <v>20</v>
      </c>
      <c r="E17" s="60" t="s">
        <v>20</v>
      </c>
      <c r="F17" s="62"/>
      <c r="G17" s="62"/>
      <c r="H17" s="62"/>
      <c r="I17" s="62"/>
      <c r="J17" s="62"/>
      <c r="K17" s="60" t="s">
        <v>20</v>
      </c>
      <c r="L17" s="60" t="s">
        <v>20</v>
      </c>
      <c r="M17" s="62"/>
      <c r="N17" s="62"/>
      <c r="O17" s="62"/>
      <c r="P17" s="62"/>
      <c r="Q17" s="62"/>
      <c r="R17" s="60" t="s">
        <v>20</v>
      </c>
      <c r="S17" s="60" t="s">
        <v>20</v>
      </c>
      <c r="T17" s="62"/>
      <c r="U17" s="62"/>
      <c r="V17" s="62"/>
      <c r="W17" s="62"/>
      <c r="X17" s="62"/>
      <c r="Y17" s="60" t="s">
        <v>20</v>
      </c>
      <c r="Z17" s="60" t="s">
        <v>20</v>
      </c>
      <c r="AA17" s="62"/>
      <c r="AB17" s="62"/>
      <c r="AC17" s="62"/>
      <c r="AD17" s="62"/>
      <c r="AE17" s="62"/>
      <c r="AF17" s="60" t="s">
        <v>20</v>
      </c>
      <c r="AG17" s="60" t="s">
        <v>20</v>
      </c>
      <c r="AH17" s="62"/>
      <c r="AI17" s="61">
        <f t="shared" si="0"/>
        <v>0</v>
      </c>
      <c r="AJ17" s="44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6"/>
      <c r="BA17" s="56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</row>
    <row r="18" spans="1:190" s="24" customFormat="1" ht="12" customHeight="1" x14ac:dyDescent="0.2">
      <c r="A18" s="53" t="s">
        <v>66</v>
      </c>
      <c r="B18" s="45" t="s">
        <v>67</v>
      </c>
      <c r="C18" s="46" t="s">
        <v>68</v>
      </c>
      <c r="D18" s="60" t="s">
        <v>20</v>
      </c>
      <c r="E18" s="60" t="s">
        <v>20</v>
      </c>
      <c r="F18" s="60"/>
      <c r="G18" s="60"/>
      <c r="H18" s="60"/>
      <c r="I18" s="60"/>
      <c r="J18" s="60"/>
      <c r="K18" s="60" t="s">
        <v>20</v>
      </c>
      <c r="L18" s="60" t="s">
        <v>20</v>
      </c>
      <c r="M18" s="60"/>
      <c r="N18" s="60"/>
      <c r="O18" s="60"/>
      <c r="P18" s="60"/>
      <c r="Q18" s="60"/>
      <c r="R18" s="60" t="s">
        <v>20</v>
      </c>
      <c r="S18" s="60" t="s">
        <v>20</v>
      </c>
      <c r="T18" s="60"/>
      <c r="U18" s="60"/>
      <c r="V18" s="60"/>
      <c r="W18" s="60"/>
      <c r="X18" s="60">
        <v>3</v>
      </c>
      <c r="Y18" s="60" t="s">
        <v>20</v>
      </c>
      <c r="Z18" s="60" t="s">
        <v>20</v>
      </c>
      <c r="AA18" s="60"/>
      <c r="AB18" s="60"/>
      <c r="AC18" s="60"/>
      <c r="AD18" s="60"/>
      <c r="AE18" s="60"/>
      <c r="AF18" s="60" t="s">
        <v>20</v>
      </c>
      <c r="AG18" s="60" t="s">
        <v>20</v>
      </c>
      <c r="AH18" s="60"/>
      <c r="AI18" s="61">
        <f t="shared" si="0"/>
        <v>3</v>
      </c>
      <c r="AJ18" s="47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6"/>
      <c r="BA18" s="56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2" customFormat="1" ht="12" customHeight="1" x14ac:dyDescent="0.2">
      <c r="A19" s="54"/>
      <c r="B19" s="40"/>
      <c r="C19" s="41"/>
      <c r="D19" s="60" t="s">
        <v>20</v>
      </c>
      <c r="E19" s="60" t="s">
        <v>20</v>
      </c>
      <c r="F19" s="62"/>
      <c r="G19" s="62"/>
      <c r="H19" s="62"/>
      <c r="I19" s="62"/>
      <c r="J19" s="62"/>
      <c r="K19" s="60" t="s">
        <v>20</v>
      </c>
      <c r="L19" s="60" t="s">
        <v>20</v>
      </c>
      <c r="M19" s="62"/>
      <c r="N19" s="62"/>
      <c r="O19" s="62"/>
      <c r="P19" s="62"/>
      <c r="Q19" s="62"/>
      <c r="R19" s="60" t="s">
        <v>20</v>
      </c>
      <c r="S19" s="60" t="s">
        <v>20</v>
      </c>
      <c r="T19" s="62"/>
      <c r="U19" s="62"/>
      <c r="V19" s="62"/>
      <c r="W19" s="62"/>
      <c r="X19" s="62"/>
      <c r="Y19" s="60" t="s">
        <v>20</v>
      </c>
      <c r="Z19" s="60" t="s">
        <v>20</v>
      </c>
      <c r="AA19" s="62"/>
      <c r="AB19" s="62"/>
      <c r="AC19" s="62"/>
      <c r="AD19" s="62"/>
      <c r="AE19" s="62"/>
      <c r="AF19" s="60" t="s">
        <v>20</v>
      </c>
      <c r="AG19" s="60" t="s">
        <v>20</v>
      </c>
      <c r="AH19" s="62"/>
      <c r="AI19" s="61">
        <f t="shared" si="0"/>
        <v>0</v>
      </c>
      <c r="AJ19" s="44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6"/>
      <c r="BA19" s="56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</row>
    <row r="20" spans="1:190" s="25" customFormat="1" ht="12" customHeight="1" x14ac:dyDescent="0.2">
      <c r="A20" s="53"/>
      <c r="B20" s="45"/>
      <c r="C20" s="46"/>
      <c r="D20" s="60" t="s">
        <v>20</v>
      </c>
      <c r="E20" s="60" t="s">
        <v>20</v>
      </c>
      <c r="F20" s="60"/>
      <c r="G20" s="60"/>
      <c r="H20" s="60"/>
      <c r="I20" s="60"/>
      <c r="J20" s="60"/>
      <c r="K20" s="60" t="s">
        <v>20</v>
      </c>
      <c r="L20" s="60" t="s">
        <v>20</v>
      </c>
      <c r="M20" s="60"/>
      <c r="N20" s="60"/>
      <c r="O20" s="60"/>
      <c r="P20" s="60"/>
      <c r="Q20" s="60"/>
      <c r="R20" s="60" t="s">
        <v>20</v>
      </c>
      <c r="S20" s="60" t="s">
        <v>20</v>
      </c>
      <c r="T20" s="60"/>
      <c r="U20" s="60"/>
      <c r="V20" s="60"/>
      <c r="W20" s="60"/>
      <c r="X20" s="60"/>
      <c r="Y20" s="60" t="s">
        <v>20</v>
      </c>
      <c r="Z20" s="60" t="s">
        <v>20</v>
      </c>
      <c r="AA20" s="60"/>
      <c r="AB20" s="60"/>
      <c r="AC20" s="60"/>
      <c r="AD20" s="60"/>
      <c r="AE20" s="60"/>
      <c r="AF20" s="60" t="s">
        <v>20</v>
      </c>
      <c r="AG20" s="60" t="s">
        <v>20</v>
      </c>
      <c r="AH20" s="60"/>
      <c r="AI20" s="61">
        <f t="shared" si="0"/>
        <v>0</v>
      </c>
      <c r="AJ20" s="47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6"/>
      <c r="BA20" s="56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6" customFormat="1" ht="12" customHeight="1" x14ac:dyDescent="0.2">
      <c r="A21" s="54"/>
      <c r="B21" s="40"/>
      <c r="C21" s="41"/>
      <c r="D21" s="60" t="s">
        <v>20</v>
      </c>
      <c r="E21" s="60" t="s">
        <v>20</v>
      </c>
      <c r="F21" s="62"/>
      <c r="G21" s="62"/>
      <c r="H21" s="62"/>
      <c r="I21" s="62"/>
      <c r="J21" s="62"/>
      <c r="K21" s="60" t="s">
        <v>20</v>
      </c>
      <c r="L21" s="60" t="s">
        <v>20</v>
      </c>
      <c r="M21" s="62"/>
      <c r="N21" s="62"/>
      <c r="O21" s="62"/>
      <c r="P21" s="62"/>
      <c r="Q21" s="62"/>
      <c r="R21" s="60" t="s">
        <v>20</v>
      </c>
      <c r="S21" s="60" t="s">
        <v>20</v>
      </c>
      <c r="T21" s="62"/>
      <c r="U21" s="62"/>
      <c r="V21" s="62"/>
      <c r="W21" s="62"/>
      <c r="X21" s="62"/>
      <c r="Y21" s="60" t="s">
        <v>20</v>
      </c>
      <c r="Z21" s="60" t="s">
        <v>20</v>
      </c>
      <c r="AA21" s="62"/>
      <c r="AB21" s="62"/>
      <c r="AC21" s="62"/>
      <c r="AD21" s="62"/>
      <c r="AE21" s="62"/>
      <c r="AF21" s="60" t="s">
        <v>20</v>
      </c>
      <c r="AG21" s="60" t="s">
        <v>20</v>
      </c>
      <c r="AH21" s="62"/>
      <c r="AI21" s="61">
        <f t="shared" si="0"/>
        <v>0</v>
      </c>
      <c r="AJ21" s="44"/>
      <c r="AK21" s="30"/>
      <c r="AL21" s="30"/>
      <c r="AM21" s="30"/>
      <c r="AN21" s="30"/>
      <c r="AO21" s="30"/>
      <c r="AP21" s="30" t="s">
        <v>52</v>
      </c>
      <c r="AQ21" s="30"/>
      <c r="AR21" s="30"/>
      <c r="AS21" s="30"/>
      <c r="AT21" s="30"/>
      <c r="AU21" s="30"/>
      <c r="AV21" s="30"/>
      <c r="AW21" s="30"/>
      <c r="AX21" s="30"/>
      <c r="AY21" s="30"/>
      <c r="AZ21" s="56"/>
      <c r="BA21" s="56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24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24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24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24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24"/>
      <c r="EF21" s="24"/>
      <c r="EG21" s="24"/>
      <c r="EH21" s="24"/>
      <c r="EI21" s="24"/>
      <c r="EJ21" s="24"/>
      <c r="EK21" s="24"/>
      <c r="EL21" s="24"/>
      <c r="EM21" s="24"/>
      <c r="EN21" s="24"/>
      <c r="EO21" s="24"/>
      <c r="EP21" s="24"/>
      <c r="EQ21" s="24"/>
      <c r="ER21" s="24"/>
      <c r="ES21" s="24"/>
      <c r="ET21" s="24"/>
      <c r="EU21" s="24"/>
      <c r="EV21" s="24"/>
      <c r="EW21" s="24"/>
      <c r="EX21" s="24"/>
      <c r="EY21" s="24"/>
      <c r="EZ21" s="24"/>
      <c r="FA21" s="24"/>
      <c r="FB21" s="24"/>
      <c r="FC21" s="24"/>
      <c r="FD21" s="24"/>
      <c r="FE21" s="24"/>
      <c r="FF21" s="24"/>
      <c r="FG21" s="24"/>
      <c r="FH21" s="24"/>
      <c r="FI21" s="24"/>
      <c r="FJ21" s="24"/>
      <c r="FK21" s="24"/>
      <c r="FL21" s="24"/>
      <c r="FM21" s="24"/>
      <c r="FN21" s="24"/>
      <c r="FO21" s="24"/>
      <c r="FP21" s="24"/>
      <c r="FQ21" s="24"/>
      <c r="FR21" s="24"/>
      <c r="FS21" s="24"/>
      <c r="FT21" s="24"/>
      <c r="FU21" s="24"/>
      <c r="FV21" s="24"/>
      <c r="FW21" s="24"/>
      <c r="FX21" s="24"/>
      <c r="FY21" s="24"/>
      <c r="FZ21" s="24"/>
      <c r="GA21" s="24"/>
      <c r="GB21" s="24"/>
      <c r="GC21" s="24"/>
      <c r="GD21" s="24"/>
      <c r="GE21" s="24"/>
      <c r="GF21" s="24"/>
      <c r="GG21" s="24"/>
      <c r="GH21" s="24"/>
    </row>
    <row r="22" spans="1:190" s="22" customFormat="1" ht="12" customHeight="1" x14ac:dyDescent="0.2">
      <c r="A22" s="55"/>
      <c r="B22" s="58"/>
      <c r="C22" s="48"/>
      <c r="D22" s="60" t="s">
        <v>20</v>
      </c>
      <c r="E22" s="60" t="s">
        <v>20</v>
      </c>
      <c r="F22" s="60"/>
      <c r="G22" s="60"/>
      <c r="H22" s="60"/>
      <c r="I22" s="60"/>
      <c r="J22" s="60"/>
      <c r="K22" s="60" t="s">
        <v>20</v>
      </c>
      <c r="L22" s="60" t="s">
        <v>20</v>
      </c>
      <c r="M22" s="60"/>
      <c r="N22" s="60"/>
      <c r="O22" s="60"/>
      <c r="P22" s="60"/>
      <c r="Q22" s="60"/>
      <c r="R22" s="60" t="s">
        <v>20</v>
      </c>
      <c r="S22" s="60" t="s">
        <v>20</v>
      </c>
      <c r="T22" s="60"/>
      <c r="U22" s="60"/>
      <c r="V22" s="60"/>
      <c r="W22" s="60"/>
      <c r="X22" s="60"/>
      <c r="Y22" s="60" t="s">
        <v>20</v>
      </c>
      <c r="Z22" s="60" t="s">
        <v>20</v>
      </c>
      <c r="AA22" s="60"/>
      <c r="AB22" s="60"/>
      <c r="AC22" s="60"/>
      <c r="AD22" s="60"/>
      <c r="AE22" s="60"/>
      <c r="AF22" s="60" t="s">
        <v>20</v>
      </c>
      <c r="AG22" s="60" t="s">
        <v>20</v>
      </c>
      <c r="AH22" s="60"/>
      <c r="AI22" s="61">
        <f t="shared" si="0"/>
        <v>0</v>
      </c>
      <c r="AJ22" s="47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6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/>
      <c r="EC22" s="21"/>
      <c r="ED22" s="21"/>
      <c r="EE22" s="21"/>
      <c r="EF22" s="21"/>
      <c r="EG22" s="21"/>
      <c r="EH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  <c r="FG22" s="21"/>
      <c r="FH22" s="21"/>
      <c r="FI22" s="21"/>
      <c r="FJ22" s="21"/>
      <c r="FK22" s="21"/>
      <c r="FL22" s="21"/>
      <c r="FM22" s="21"/>
      <c r="FN22" s="21"/>
      <c r="FO22" s="21"/>
      <c r="FP22" s="21"/>
      <c r="FQ22" s="21"/>
      <c r="FR22" s="21"/>
      <c r="FS22" s="21"/>
      <c r="FT22" s="21"/>
      <c r="FU22" s="21"/>
      <c r="FV22" s="21"/>
      <c r="FW22" s="21"/>
      <c r="FX22" s="21"/>
      <c r="FY22" s="21"/>
      <c r="FZ22" s="21"/>
      <c r="GA22" s="21"/>
      <c r="GB22" s="21"/>
      <c r="GC22" s="21"/>
      <c r="GD22" s="21"/>
      <c r="GE22" s="21"/>
      <c r="GF22" s="21"/>
      <c r="GG22" s="21"/>
      <c r="GH22" s="21"/>
    </row>
    <row r="23" spans="1:190" s="22" customFormat="1" x14ac:dyDescent="0.2">
      <c r="A23" s="11"/>
      <c r="B23" s="59" t="s">
        <v>6</v>
      </c>
      <c r="C23" s="57"/>
      <c r="D23" s="63">
        <f t="shared" ref="D23:AE23" si="1">SUM(D8:D22)</f>
        <v>0</v>
      </c>
      <c r="E23" s="63">
        <f t="shared" si="1"/>
        <v>0</v>
      </c>
      <c r="F23" s="63">
        <f t="shared" si="1"/>
        <v>6</v>
      </c>
      <c r="G23" s="63">
        <f t="shared" si="1"/>
        <v>7.5</v>
      </c>
      <c r="H23" s="63">
        <f t="shared" si="1"/>
        <v>6</v>
      </c>
      <c r="I23" s="63">
        <f t="shared" si="1"/>
        <v>4</v>
      </c>
      <c r="J23" s="63">
        <f t="shared" si="1"/>
        <v>7</v>
      </c>
      <c r="K23" s="63">
        <f t="shared" si="1"/>
        <v>0</v>
      </c>
      <c r="L23" s="63">
        <f t="shared" si="1"/>
        <v>0</v>
      </c>
      <c r="M23" s="63">
        <f t="shared" si="1"/>
        <v>6</v>
      </c>
      <c r="N23" s="63">
        <f t="shared" si="1"/>
        <v>0</v>
      </c>
      <c r="O23" s="63">
        <f t="shared" si="1"/>
        <v>8.5</v>
      </c>
      <c r="P23" s="63">
        <f t="shared" si="1"/>
        <v>5.5</v>
      </c>
      <c r="Q23" s="63">
        <f t="shared" si="1"/>
        <v>6</v>
      </c>
      <c r="R23" s="63">
        <f t="shared" si="1"/>
        <v>0</v>
      </c>
      <c r="S23" s="63">
        <f t="shared" si="1"/>
        <v>0</v>
      </c>
      <c r="T23" s="63">
        <f t="shared" si="1"/>
        <v>0</v>
      </c>
      <c r="U23" s="63">
        <f t="shared" si="1"/>
        <v>7</v>
      </c>
      <c r="V23" s="63">
        <f t="shared" si="1"/>
        <v>6.5</v>
      </c>
      <c r="W23" s="63">
        <f t="shared" si="1"/>
        <v>6</v>
      </c>
      <c r="X23" s="63">
        <f t="shared" si="1"/>
        <v>7.5</v>
      </c>
      <c r="Y23" s="63">
        <f t="shared" si="1"/>
        <v>0</v>
      </c>
      <c r="Z23" s="63">
        <f t="shared" si="1"/>
        <v>0</v>
      </c>
      <c r="AA23" s="63">
        <f t="shared" si="1"/>
        <v>6.5</v>
      </c>
      <c r="AB23" s="63">
        <f t="shared" si="1"/>
        <v>6.5</v>
      </c>
      <c r="AC23" s="63">
        <f t="shared" si="1"/>
        <v>6.5</v>
      </c>
      <c r="AD23" s="63">
        <f t="shared" si="1"/>
        <v>6.5</v>
      </c>
      <c r="AE23" s="63">
        <f t="shared" si="1"/>
        <v>4</v>
      </c>
      <c r="AF23" s="63">
        <f t="shared" ref="AF23:AH23" si="2">SUM(AF8:AF22)</f>
        <v>0</v>
      </c>
      <c r="AG23" s="63">
        <f t="shared" si="2"/>
        <v>0</v>
      </c>
      <c r="AH23" s="63">
        <f t="shared" si="2"/>
        <v>0</v>
      </c>
      <c r="AI23" s="64">
        <f t="shared" ref="AI23" si="3">SUM(AI8:AI22)</f>
        <v>113.5</v>
      </c>
      <c r="AJ23" s="49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6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1"/>
      <c r="BS23" s="21"/>
      <c r="BT23" s="21"/>
      <c r="BU23" s="21"/>
      <c r="BV23" s="21"/>
      <c r="BW23" s="21"/>
      <c r="BX23" s="21"/>
      <c r="BY23" s="21"/>
      <c r="BZ23" s="21"/>
      <c r="CA23" s="21"/>
      <c r="CB23" s="21"/>
      <c r="CC23" s="21"/>
      <c r="CD23" s="21"/>
      <c r="CE23" s="21"/>
      <c r="CF23" s="21"/>
      <c r="CG23" s="21"/>
      <c r="CH23" s="21"/>
      <c r="CI23" s="21"/>
      <c r="CJ23" s="21"/>
      <c r="CK23" s="21"/>
      <c r="CL23" s="21"/>
      <c r="CM23" s="21"/>
      <c r="CN23" s="21"/>
      <c r="CO23" s="21"/>
      <c r="CP23" s="21"/>
      <c r="CQ23" s="21"/>
      <c r="CR23" s="21"/>
      <c r="CS23" s="21"/>
      <c r="CT23" s="21"/>
      <c r="CU23" s="21"/>
      <c r="CV23" s="21"/>
      <c r="CW23" s="21"/>
      <c r="CX23" s="21"/>
      <c r="CY23" s="21"/>
      <c r="CZ23" s="21"/>
      <c r="DA23" s="21"/>
      <c r="DB23" s="21"/>
      <c r="DC23" s="21"/>
      <c r="DD23" s="21"/>
      <c r="DE23" s="21"/>
      <c r="DF23" s="21"/>
      <c r="DG23" s="21"/>
      <c r="DH23" s="21"/>
      <c r="DI23" s="21"/>
      <c r="DJ23" s="21"/>
      <c r="DK23" s="21"/>
      <c r="DL23" s="21"/>
      <c r="DM23" s="21"/>
      <c r="DN23" s="21"/>
      <c r="DO23" s="21"/>
      <c r="DP23" s="21"/>
      <c r="DQ23" s="21"/>
      <c r="DR23" s="21"/>
      <c r="DS23" s="21"/>
      <c r="DT23" s="21"/>
      <c r="DU23" s="21"/>
      <c r="DV23" s="21"/>
      <c r="DW23" s="21"/>
      <c r="DX23" s="21"/>
      <c r="DY23" s="21"/>
      <c r="DZ23" s="21"/>
      <c r="EA23" s="21"/>
      <c r="EB23" s="21"/>
      <c r="EC23" s="21"/>
      <c r="ED23" s="21"/>
      <c r="EE23" s="21"/>
      <c r="EF23" s="21"/>
      <c r="EG23" s="21"/>
      <c r="EH23" s="21"/>
      <c r="EI23" s="21"/>
      <c r="EJ23" s="21"/>
      <c r="EK23" s="21"/>
      <c r="EL23" s="21"/>
      <c r="EM23" s="21"/>
      <c r="EN23" s="21"/>
      <c r="EO23" s="21"/>
      <c r="EP23" s="21"/>
      <c r="EQ23" s="21"/>
      <c r="ER23" s="21"/>
      <c r="ES23" s="21"/>
      <c r="ET23" s="21"/>
      <c r="EU23" s="21"/>
      <c r="EV23" s="21"/>
      <c r="EW23" s="21"/>
      <c r="EX23" s="21"/>
      <c r="EY23" s="21"/>
      <c r="EZ23" s="21"/>
      <c r="FA23" s="21"/>
      <c r="FB23" s="21"/>
      <c r="FC23" s="21"/>
      <c r="FD23" s="21"/>
      <c r="FE23" s="21"/>
      <c r="FF23" s="21"/>
      <c r="FG23" s="21"/>
      <c r="FH23" s="21"/>
      <c r="FI23" s="21"/>
      <c r="FJ23" s="21"/>
      <c r="FK23" s="21"/>
      <c r="FL23" s="21"/>
      <c r="FM23" s="21"/>
      <c r="FN23" s="21"/>
      <c r="FO23" s="21"/>
      <c r="FP23" s="21"/>
      <c r="FQ23" s="21"/>
      <c r="FR23" s="21"/>
      <c r="FS23" s="21"/>
      <c r="FT23" s="21"/>
      <c r="FU23" s="21"/>
      <c r="FV23" s="21"/>
      <c r="FW23" s="21"/>
      <c r="FX23" s="21"/>
      <c r="FY23" s="21"/>
      <c r="FZ23" s="21"/>
      <c r="GA23" s="21"/>
      <c r="GB23" s="21"/>
      <c r="GC23" s="21"/>
      <c r="GD23" s="21"/>
      <c r="GE23" s="21"/>
      <c r="GF23" s="21"/>
      <c r="GG23" s="21"/>
      <c r="GH23" s="21"/>
    </row>
    <row r="24" spans="1:190" s="26" customFormat="1" x14ac:dyDescent="0.2">
      <c r="A24" s="12" t="s">
        <v>7</v>
      </c>
      <c r="B24" s="13"/>
      <c r="C24" s="13"/>
      <c r="D24" s="65"/>
      <c r="E24" s="65"/>
      <c r="F24" s="65"/>
      <c r="G24" s="65"/>
      <c r="H24" s="65"/>
      <c r="I24" s="65"/>
      <c r="J24" s="65"/>
      <c r="K24" s="65"/>
      <c r="L24" s="65"/>
      <c r="M24" s="65"/>
      <c r="N24" s="65"/>
      <c r="O24" s="65"/>
      <c r="P24" s="65"/>
      <c r="Q24" s="65"/>
      <c r="R24" s="65"/>
      <c r="S24" s="65"/>
      <c r="T24" s="65">
        <f>7.5</f>
        <v>7.5</v>
      </c>
      <c r="U24" s="65"/>
      <c r="V24" s="65"/>
      <c r="W24" s="65"/>
      <c r="X24" s="65"/>
      <c r="Y24" s="65"/>
      <c r="Z24" s="65"/>
      <c r="AA24" s="65"/>
      <c r="AB24" s="65"/>
      <c r="AC24" s="65"/>
      <c r="AD24" s="65"/>
      <c r="AE24" s="65"/>
      <c r="AF24" s="65"/>
      <c r="AG24" s="65"/>
      <c r="AH24" s="65"/>
      <c r="AI24" s="61">
        <f t="shared" ref="AI24:AI32" si="4">SUM(D24:AH24)</f>
        <v>7.5</v>
      </c>
      <c r="AJ24" s="78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6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4"/>
      <c r="BS24" s="24"/>
      <c r="BT24" s="24"/>
      <c r="BU24" s="24"/>
      <c r="BV24" s="24"/>
      <c r="BW24" s="24"/>
      <c r="BX24" s="24"/>
      <c r="BY24" s="24"/>
      <c r="BZ24" s="24"/>
      <c r="CA24" s="24"/>
      <c r="CB24" s="24"/>
      <c r="CC24" s="24"/>
      <c r="CD24" s="24"/>
      <c r="CE24" s="24"/>
      <c r="CF24" s="24"/>
      <c r="CG24" s="24"/>
      <c r="CH24" s="24"/>
      <c r="CI24" s="24"/>
      <c r="CJ24" s="24"/>
      <c r="CK24" s="24"/>
      <c r="CL24" s="24"/>
      <c r="CM24" s="24"/>
      <c r="CN24" s="24"/>
      <c r="CO24" s="24"/>
      <c r="CP24" s="24"/>
      <c r="CQ24" s="24"/>
      <c r="CR24" s="24"/>
      <c r="CS24" s="24"/>
      <c r="CT24" s="24"/>
      <c r="CU24" s="24"/>
      <c r="CV24" s="24"/>
      <c r="CW24" s="24"/>
      <c r="CX24" s="24"/>
      <c r="CY24" s="24"/>
      <c r="CZ24" s="24"/>
      <c r="DA24" s="24"/>
      <c r="DB24" s="24"/>
      <c r="DC24" s="24"/>
      <c r="DD24" s="24"/>
      <c r="DE24" s="24"/>
      <c r="DF24" s="24"/>
      <c r="DG24" s="24"/>
      <c r="DH24" s="24"/>
      <c r="DI24" s="24"/>
      <c r="DJ24" s="24"/>
      <c r="DK24" s="24"/>
      <c r="DL24" s="24"/>
      <c r="DM24" s="24"/>
      <c r="DN24" s="24"/>
      <c r="DO24" s="24"/>
      <c r="DP24" s="24"/>
      <c r="DQ24" s="24"/>
      <c r="DR24" s="24"/>
      <c r="DS24" s="24"/>
      <c r="DT24" s="24"/>
      <c r="DU24" s="24"/>
      <c r="DV24" s="24"/>
      <c r="DW24" s="24"/>
      <c r="DX24" s="24"/>
      <c r="DY24" s="24"/>
      <c r="DZ24" s="24"/>
      <c r="EA24" s="24"/>
      <c r="EB24" s="24"/>
      <c r="EC24" s="24"/>
      <c r="ED24" s="24"/>
      <c r="EE24" s="24"/>
      <c r="EF24" s="24"/>
      <c r="EG24" s="24"/>
      <c r="EH24" s="24"/>
      <c r="EI24" s="24"/>
      <c r="EJ24" s="24"/>
      <c r="EK24" s="24"/>
      <c r="EL24" s="24"/>
      <c r="EM24" s="24"/>
      <c r="EN24" s="24"/>
      <c r="EO24" s="24"/>
      <c r="EP24" s="24"/>
      <c r="EQ24" s="24"/>
      <c r="ER24" s="24"/>
      <c r="ES24" s="24"/>
      <c r="ET24" s="24"/>
      <c r="EU24" s="24"/>
      <c r="EV24" s="24"/>
      <c r="EW24" s="24"/>
      <c r="EX24" s="24"/>
      <c r="EY24" s="24"/>
      <c r="EZ24" s="24"/>
      <c r="FA24" s="24"/>
      <c r="FB24" s="24"/>
      <c r="FC24" s="24"/>
      <c r="FD24" s="24"/>
      <c r="FE24" s="24"/>
      <c r="FF24" s="24"/>
      <c r="FG24" s="24"/>
      <c r="FH24" s="24"/>
      <c r="FI24" s="24"/>
      <c r="FJ24" s="24"/>
      <c r="FK24" s="24"/>
      <c r="FL24" s="24"/>
      <c r="FM24" s="24"/>
      <c r="FN24" s="24"/>
      <c r="FO24" s="24"/>
      <c r="FP24" s="24"/>
      <c r="FQ24" s="24"/>
      <c r="FR24" s="24"/>
      <c r="FS24" s="24"/>
      <c r="FT24" s="24"/>
      <c r="FU24" s="24"/>
      <c r="FV24" s="24"/>
      <c r="FW24" s="24"/>
      <c r="FX24" s="24"/>
      <c r="FY24" s="24"/>
      <c r="FZ24" s="24"/>
      <c r="GA24" s="24"/>
      <c r="GB24" s="24"/>
      <c r="GC24" s="24"/>
      <c r="GD24" s="24"/>
      <c r="GE24" s="24"/>
      <c r="GF24" s="24"/>
      <c r="GG24" s="24"/>
      <c r="GH24" s="24"/>
    </row>
    <row r="25" spans="1:190" s="26" customFormat="1" x14ac:dyDescent="0.2">
      <c r="A25" s="12" t="s">
        <v>14</v>
      </c>
      <c r="B25" s="13"/>
      <c r="C25" s="13"/>
      <c r="D25" s="65"/>
      <c r="E25" s="65"/>
      <c r="F25" s="65">
        <v>1.5</v>
      </c>
      <c r="G25" s="65"/>
      <c r="H25" s="65">
        <v>1.5</v>
      </c>
      <c r="I25" s="65">
        <v>3.5</v>
      </c>
      <c r="J25" s="65">
        <v>0.5</v>
      </c>
      <c r="K25" s="65"/>
      <c r="L25" s="65"/>
      <c r="M25" s="65">
        <v>2</v>
      </c>
      <c r="N25" s="65"/>
      <c r="O25" s="65"/>
      <c r="P25" s="65">
        <v>2</v>
      </c>
      <c r="Q25" s="65">
        <v>1</v>
      </c>
      <c r="R25" s="65"/>
      <c r="S25" s="65"/>
      <c r="T25" s="65"/>
      <c r="U25" s="65">
        <v>1</v>
      </c>
      <c r="V25" s="65">
        <v>1</v>
      </c>
      <c r="W25" s="65">
        <v>2</v>
      </c>
      <c r="X25" s="65">
        <v>0.5</v>
      </c>
      <c r="Y25" s="65"/>
      <c r="Z25" s="65"/>
      <c r="AA25" s="65">
        <v>1</v>
      </c>
      <c r="AB25" s="65">
        <v>1</v>
      </c>
      <c r="AC25" s="65">
        <v>1</v>
      </c>
      <c r="AD25" s="65">
        <v>1</v>
      </c>
      <c r="AE25" s="65">
        <v>3.5</v>
      </c>
      <c r="AF25" s="65"/>
      <c r="AG25" s="65"/>
      <c r="AH25" s="65"/>
      <c r="AI25" s="61">
        <f t="shared" si="4"/>
        <v>24</v>
      </c>
      <c r="AJ25" s="79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6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4"/>
      <c r="CH25" s="24"/>
      <c r="CI25" s="24"/>
      <c r="CJ25" s="24"/>
      <c r="CK25" s="24"/>
      <c r="CL25" s="24"/>
      <c r="CM25" s="24"/>
      <c r="CN25" s="24"/>
      <c r="CO25" s="24"/>
      <c r="CP25" s="24"/>
      <c r="CQ25" s="24"/>
      <c r="CR25" s="24"/>
      <c r="CS25" s="24"/>
      <c r="CT25" s="24"/>
      <c r="CU25" s="24"/>
      <c r="CV25" s="24"/>
      <c r="CW25" s="24"/>
      <c r="CX25" s="24"/>
      <c r="CY25" s="24"/>
      <c r="CZ25" s="24"/>
      <c r="DA25" s="24"/>
      <c r="DB25" s="24"/>
      <c r="DC25" s="24"/>
      <c r="DD25" s="24"/>
      <c r="DE25" s="24"/>
      <c r="DF25" s="24"/>
      <c r="DG25" s="24"/>
      <c r="DH25" s="24"/>
      <c r="DI25" s="24"/>
      <c r="DJ25" s="24"/>
      <c r="DK25" s="24"/>
      <c r="DL25" s="24"/>
      <c r="DM25" s="24"/>
      <c r="DN25" s="24"/>
      <c r="DO25" s="24"/>
      <c r="DP25" s="24"/>
      <c r="DQ25" s="24"/>
      <c r="DR25" s="24"/>
      <c r="DS25" s="24"/>
      <c r="DT25" s="24"/>
      <c r="DU25" s="24"/>
      <c r="DV25" s="24"/>
      <c r="DW25" s="24"/>
      <c r="DX25" s="24"/>
      <c r="DY25" s="24"/>
      <c r="DZ25" s="24"/>
      <c r="EA25" s="24"/>
      <c r="EB25" s="24"/>
      <c r="EC25" s="24"/>
      <c r="ED25" s="24"/>
      <c r="EE25" s="24"/>
      <c r="EF25" s="24"/>
      <c r="EG25" s="24"/>
      <c r="EH25" s="24"/>
      <c r="EI25" s="24"/>
      <c r="EJ25" s="24"/>
      <c r="EK25" s="24"/>
      <c r="EL25" s="24"/>
      <c r="EM25" s="24"/>
      <c r="EN25" s="24"/>
      <c r="EO25" s="24"/>
      <c r="EP25" s="24"/>
      <c r="EQ25" s="24"/>
      <c r="ER25" s="24"/>
      <c r="ES25" s="24"/>
      <c r="ET25" s="24"/>
      <c r="EU25" s="24"/>
      <c r="EV25" s="24"/>
      <c r="EW25" s="24"/>
      <c r="EX25" s="24"/>
      <c r="EY25" s="24"/>
      <c r="EZ25" s="24"/>
      <c r="FA25" s="24"/>
      <c r="FB25" s="24"/>
      <c r="FC25" s="24"/>
      <c r="FD25" s="24"/>
      <c r="FE25" s="24"/>
      <c r="FF25" s="24"/>
      <c r="FG25" s="24"/>
      <c r="FH25" s="24"/>
      <c r="FI25" s="24"/>
      <c r="FJ25" s="24"/>
      <c r="FK25" s="24"/>
      <c r="FL25" s="24"/>
      <c r="FM25" s="24"/>
      <c r="FN25" s="24"/>
      <c r="FO25" s="24"/>
      <c r="FP25" s="24"/>
      <c r="FQ25" s="24"/>
      <c r="FR25" s="24"/>
      <c r="FS25" s="24"/>
      <c r="FT25" s="24"/>
      <c r="FU25" s="24"/>
      <c r="FV25" s="24"/>
      <c r="FW25" s="24"/>
      <c r="FX25" s="24"/>
      <c r="FY25" s="24"/>
      <c r="FZ25" s="24"/>
      <c r="GA25" s="24"/>
      <c r="GB25" s="24"/>
      <c r="GC25" s="24"/>
      <c r="GD25" s="24"/>
      <c r="GE25" s="24"/>
      <c r="GF25" s="24"/>
      <c r="GG25" s="24"/>
      <c r="GH25" s="24"/>
    </row>
    <row r="26" spans="1:190" s="22" customFormat="1" x14ac:dyDescent="0.2">
      <c r="A26" s="12" t="s">
        <v>8</v>
      </c>
      <c r="B26" s="13"/>
      <c r="C26" s="13"/>
      <c r="D26" s="65"/>
      <c r="E26" s="65"/>
      <c r="F26" s="65"/>
      <c r="G26" s="65"/>
      <c r="H26" s="65"/>
      <c r="I26" s="65"/>
      <c r="J26" s="65"/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65"/>
      <c r="AF26" s="65"/>
      <c r="AG26" s="65"/>
      <c r="AH26" s="65"/>
      <c r="AI26" s="61">
        <f t="shared" si="4"/>
        <v>0</v>
      </c>
      <c r="AJ26" s="80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6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21"/>
      <c r="BS26" s="21"/>
      <c r="BT26" s="21"/>
      <c r="BU26" s="21"/>
      <c r="BV26" s="21"/>
      <c r="BW26" s="21"/>
      <c r="BX26" s="21"/>
      <c r="BY26" s="21"/>
      <c r="BZ26" s="21"/>
      <c r="CA26" s="21"/>
      <c r="CB26" s="21"/>
      <c r="CC26" s="21"/>
      <c r="CD26" s="21"/>
      <c r="CE26" s="21"/>
      <c r="CF26" s="21"/>
      <c r="CG26" s="21"/>
      <c r="CH26" s="21"/>
      <c r="CI26" s="21"/>
      <c r="CJ26" s="21"/>
      <c r="CK26" s="21"/>
      <c r="CL26" s="21"/>
      <c r="CM26" s="21"/>
      <c r="CN26" s="21"/>
      <c r="CO26" s="21"/>
      <c r="CP26" s="21"/>
      <c r="CQ26" s="21"/>
      <c r="CR26" s="21"/>
      <c r="CS26" s="21"/>
      <c r="CT26" s="21"/>
      <c r="CU26" s="21"/>
      <c r="CV26" s="21"/>
      <c r="CW26" s="21"/>
      <c r="CX26" s="21"/>
      <c r="CY26" s="21"/>
      <c r="CZ26" s="21"/>
      <c r="DA26" s="21"/>
      <c r="DB26" s="21"/>
      <c r="DC26" s="21"/>
      <c r="DD26" s="21"/>
      <c r="DE26" s="21"/>
      <c r="DF26" s="21"/>
      <c r="DG26" s="21"/>
      <c r="DH26" s="21"/>
      <c r="DI26" s="21"/>
      <c r="DJ26" s="21"/>
      <c r="DK26" s="21"/>
      <c r="DL26" s="21"/>
      <c r="DM26" s="21"/>
      <c r="DN26" s="21"/>
      <c r="DO26" s="21"/>
      <c r="DP26" s="21"/>
      <c r="DQ26" s="21"/>
      <c r="DR26" s="21"/>
      <c r="DS26" s="21"/>
      <c r="DT26" s="21"/>
      <c r="DU26" s="21"/>
      <c r="DV26" s="21"/>
      <c r="DW26" s="21"/>
      <c r="DX26" s="21"/>
      <c r="DY26" s="21"/>
      <c r="DZ26" s="21"/>
      <c r="EA26" s="21"/>
      <c r="EB26" s="21"/>
      <c r="EC26" s="21"/>
      <c r="ED26" s="21"/>
      <c r="EE26" s="21"/>
      <c r="EF26" s="21"/>
      <c r="EG26" s="21"/>
      <c r="EH26" s="21"/>
      <c r="EI26" s="21"/>
      <c r="EJ26" s="21"/>
      <c r="EK26" s="21"/>
      <c r="EL26" s="21"/>
      <c r="EM26" s="21"/>
      <c r="EN26" s="21"/>
      <c r="EO26" s="21"/>
      <c r="EP26" s="21"/>
      <c r="EQ26" s="21"/>
      <c r="ER26" s="21"/>
      <c r="ES26" s="21"/>
      <c r="ET26" s="21"/>
      <c r="EU26" s="21"/>
      <c r="EV26" s="21"/>
      <c r="EW26" s="21"/>
      <c r="EX26" s="21"/>
      <c r="EY26" s="21"/>
      <c r="EZ26" s="21"/>
      <c r="FA26" s="21"/>
      <c r="FB26" s="21"/>
      <c r="FC26" s="21"/>
      <c r="FD26" s="21"/>
      <c r="FE26" s="21"/>
      <c r="FF26" s="21"/>
      <c r="FG26" s="21"/>
      <c r="FH26" s="21"/>
      <c r="FI26" s="21"/>
      <c r="FJ26" s="21"/>
      <c r="FK26" s="21"/>
      <c r="FL26" s="21"/>
      <c r="FM26" s="21"/>
      <c r="FN26" s="21"/>
      <c r="FO26" s="21"/>
      <c r="FP26" s="21"/>
      <c r="FQ26" s="21"/>
      <c r="FR26" s="21"/>
      <c r="FS26" s="21"/>
      <c r="FT26" s="21"/>
      <c r="FU26" s="21"/>
      <c r="FV26" s="21"/>
      <c r="FW26" s="21"/>
      <c r="FX26" s="21"/>
      <c r="FY26" s="21"/>
      <c r="FZ26" s="21"/>
      <c r="GA26" s="21"/>
      <c r="GB26" s="21"/>
      <c r="GC26" s="21"/>
      <c r="GD26" s="21"/>
      <c r="GE26" s="21"/>
      <c r="GF26" s="21"/>
      <c r="GG26" s="21"/>
      <c r="GH26" s="21"/>
    </row>
    <row r="27" spans="1:190" x14ac:dyDescent="0.2">
      <c r="A27" s="12" t="s">
        <v>22</v>
      </c>
      <c r="B27" s="13"/>
      <c r="C27" s="13"/>
      <c r="D27" s="65"/>
      <c r="E27" s="65"/>
      <c r="F27" s="65"/>
      <c r="G27" s="65"/>
      <c r="H27" s="65"/>
      <c r="I27" s="65"/>
      <c r="J27" s="65"/>
      <c r="K27" s="65"/>
      <c r="L27" s="65"/>
      <c r="M27" s="65"/>
      <c r="N27" s="65">
        <v>4</v>
      </c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  <c r="AA27" s="65"/>
      <c r="AB27" s="65"/>
      <c r="AC27" s="65"/>
      <c r="AD27" s="65"/>
      <c r="AE27" s="65"/>
      <c r="AF27" s="65"/>
      <c r="AG27" s="65"/>
      <c r="AH27" s="65"/>
      <c r="AI27" s="61">
        <f t="shared" si="4"/>
        <v>4</v>
      </c>
      <c r="AJ27" s="82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6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">
      <c r="A28" s="11" t="s">
        <v>51</v>
      </c>
      <c r="B28" s="14"/>
      <c r="C28" s="14"/>
      <c r="D28" s="65"/>
      <c r="E28" s="65"/>
      <c r="F28" s="65"/>
      <c r="G28" s="65"/>
      <c r="H28" s="65"/>
      <c r="I28" s="65"/>
      <c r="J28" s="65"/>
      <c r="K28" s="65"/>
      <c r="L28" s="65"/>
      <c r="M28" s="65"/>
      <c r="N28" s="65"/>
      <c r="O28" s="65"/>
      <c r="P28" s="65"/>
      <c r="Q28" s="65"/>
      <c r="R28" s="65"/>
      <c r="S28" s="65"/>
      <c r="T28" s="65"/>
      <c r="U28" s="65"/>
      <c r="V28" s="65"/>
      <c r="W28" s="65"/>
      <c r="X28" s="65"/>
      <c r="Y28" s="65"/>
      <c r="Z28" s="65"/>
      <c r="AA28" s="65"/>
      <c r="AB28" s="65"/>
      <c r="AC28" s="65"/>
      <c r="AD28" s="65"/>
      <c r="AE28" s="65"/>
      <c r="AF28" s="65"/>
      <c r="AG28" s="65"/>
      <c r="AH28" s="65"/>
      <c r="AI28" s="61"/>
      <c r="AJ28" s="82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6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">
      <c r="A29" s="11" t="s">
        <v>12</v>
      </c>
      <c r="B29" s="14"/>
      <c r="C29" s="14"/>
      <c r="D29" s="65"/>
      <c r="E29" s="65"/>
      <c r="F29" s="65"/>
      <c r="G29" s="65"/>
      <c r="H29" s="65"/>
      <c r="I29" s="65"/>
      <c r="J29" s="65"/>
      <c r="K29" s="65"/>
      <c r="L29" s="65"/>
      <c r="M29" s="65"/>
      <c r="N29" s="65">
        <v>3.5</v>
      </c>
      <c r="O29" s="65"/>
      <c r="P29" s="65"/>
      <c r="Q29" s="65"/>
      <c r="R29" s="65"/>
      <c r="S29" s="65"/>
      <c r="T29" s="65"/>
      <c r="U29" s="65"/>
      <c r="V29" s="65"/>
      <c r="W29" s="65"/>
      <c r="X29" s="65"/>
      <c r="Y29" s="65"/>
      <c r="Z29" s="65"/>
      <c r="AA29" s="65"/>
      <c r="AB29" s="65"/>
      <c r="AC29" s="65"/>
      <c r="AD29" s="65"/>
      <c r="AE29" s="65"/>
      <c r="AF29" s="65"/>
      <c r="AG29" s="65"/>
      <c r="AH29" s="65"/>
      <c r="AI29" s="61">
        <f t="shared" si="4"/>
        <v>3.5</v>
      </c>
      <c r="AJ29" s="82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6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">
      <c r="A30" s="11" t="s">
        <v>13</v>
      </c>
      <c r="B30" s="14"/>
      <c r="C30" s="14"/>
      <c r="D30" s="65"/>
      <c r="E30" s="65"/>
      <c r="F30" s="65"/>
      <c r="G30" s="65"/>
      <c r="H30" s="65"/>
      <c r="I30" s="65"/>
      <c r="J30" s="65"/>
      <c r="K30" s="65"/>
      <c r="L30" s="65"/>
      <c r="M30" s="65"/>
      <c r="N30" s="65"/>
      <c r="O30" s="65"/>
      <c r="P30" s="65"/>
      <c r="Q30" s="65"/>
      <c r="R30" s="65"/>
      <c r="S30" s="65"/>
      <c r="T30" s="65"/>
      <c r="U30" s="65"/>
      <c r="V30" s="65"/>
      <c r="W30" s="65"/>
      <c r="X30" s="65"/>
      <c r="Y30" s="65"/>
      <c r="Z30" s="65"/>
      <c r="AA30" s="65"/>
      <c r="AB30" s="65"/>
      <c r="AC30" s="65"/>
      <c r="AD30" s="65"/>
      <c r="AE30" s="65"/>
      <c r="AF30" s="65"/>
      <c r="AG30" s="65"/>
      <c r="AH30" s="65"/>
      <c r="AI30" s="61">
        <f t="shared" si="4"/>
        <v>0</v>
      </c>
      <c r="AJ30" s="52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6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">
      <c r="A31" s="11" t="s">
        <v>39</v>
      </c>
      <c r="B31" s="14"/>
      <c r="C31" s="14"/>
      <c r="D31" s="65"/>
      <c r="E31" s="65"/>
      <c r="F31" s="65"/>
      <c r="G31" s="65"/>
      <c r="H31" s="65"/>
      <c r="I31" s="65"/>
      <c r="J31" s="65"/>
      <c r="K31" s="65"/>
      <c r="L31" s="65"/>
      <c r="M31" s="65"/>
      <c r="N31" s="65"/>
      <c r="O31" s="65"/>
      <c r="P31" s="65"/>
      <c r="Q31" s="65"/>
      <c r="R31" s="65"/>
      <c r="S31" s="65"/>
      <c r="T31" s="65"/>
      <c r="U31" s="65"/>
      <c r="V31" s="65"/>
      <c r="W31" s="65"/>
      <c r="X31" s="65"/>
      <c r="Y31" s="65"/>
      <c r="Z31" s="65"/>
      <c r="AA31" s="65"/>
      <c r="AB31" s="65"/>
      <c r="AC31" s="65"/>
      <c r="AD31" s="65"/>
      <c r="AE31" s="65"/>
      <c r="AF31" s="65"/>
      <c r="AG31" s="65"/>
      <c r="AH31" s="65"/>
      <c r="AI31" s="61">
        <f t="shared" si="4"/>
        <v>0</v>
      </c>
      <c r="AJ31" s="49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6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2">
      <c r="A32" s="11" t="s">
        <v>39</v>
      </c>
      <c r="B32" s="14"/>
      <c r="C32" s="14"/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1">
        <f t="shared" si="4"/>
        <v>0</v>
      </c>
      <c r="AJ32" s="49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56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69" x14ac:dyDescent="0.2">
      <c r="A33" s="11" t="s">
        <v>9</v>
      </c>
      <c r="B33" s="14"/>
      <c r="C33" s="14"/>
      <c r="D33" s="63">
        <f t="shared" ref="D33:AE33" si="5">SUM(D23:D32)</f>
        <v>0</v>
      </c>
      <c r="E33" s="63">
        <f t="shared" si="5"/>
        <v>0</v>
      </c>
      <c r="F33" s="63">
        <f t="shared" si="5"/>
        <v>7.5</v>
      </c>
      <c r="G33" s="63">
        <f t="shared" si="5"/>
        <v>7.5</v>
      </c>
      <c r="H33" s="63">
        <f t="shared" si="5"/>
        <v>7.5</v>
      </c>
      <c r="I33" s="63">
        <f t="shared" si="5"/>
        <v>7.5</v>
      </c>
      <c r="J33" s="63">
        <f t="shared" si="5"/>
        <v>7.5</v>
      </c>
      <c r="K33" s="63">
        <f t="shared" si="5"/>
        <v>0</v>
      </c>
      <c r="L33" s="63">
        <f t="shared" si="5"/>
        <v>0</v>
      </c>
      <c r="M33" s="63">
        <f t="shared" si="5"/>
        <v>8</v>
      </c>
      <c r="N33" s="63">
        <f t="shared" si="5"/>
        <v>7.5</v>
      </c>
      <c r="O33" s="63">
        <f t="shared" si="5"/>
        <v>8.5</v>
      </c>
      <c r="P33" s="63">
        <f t="shared" si="5"/>
        <v>7.5</v>
      </c>
      <c r="Q33" s="63">
        <f t="shared" si="5"/>
        <v>7</v>
      </c>
      <c r="R33" s="63">
        <f t="shared" si="5"/>
        <v>0</v>
      </c>
      <c r="S33" s="63">
        <f t="shared" si="5"/>
        <v>0</v>
      </c>
      <c r="T33" s="63">
        <f t="shared" si="5"/>
        <v>7.5</v>
      </c>
      <c r="U33" s="63">
        <f t="shared" si="5"/>
        <v>8</v>
      </c>
      <c r="V33" s="63">
        <f t="shared" si="5"/>
        <v>7.5</v>
      </c>
      <c r="W33" s="63">
        <f t="shared" si="5"/>
        <v>8</v>
      </c>
      <c r="X33" s="63">
        <f t="shared" si="5"/>
        <v>8</v>
      </c>
      <c r="Y33" s="63">
        <f t="shared" si="5"/>
        <v>0</v>
      </c>
      <c r="Z33" s="63">
        <f t="shared" si="5"/>
        <v>0</v>
      </c>
      <c r="AA33" s="63">
        <f t="shared" si="5"/>
        <v>7.5</v>
      </c>
      <c r="AB33" s="63">
        <f t="shared" si="5"/>
        <v>7.5</v>
      </c>
      <c r="AC33" s="63">
        <f t="shared" si="5"/>
        <v>7.5</v>
      </c>
      <c r="AD33" s="63">
        <f t="shared" si="5"/>
        <v>7.5</v>
      </c>
      <c r="AE33" s="63">
        <f t="shared" si="5"/>
        <v>7.5</v>
      </c>
      <c r="AF33" s="63">
        <f t="shared" ref="AF33:AH33" si="6">SUM(AF23:AF32)</f>
        <v>0</v>
      </c>
      <c r="AG33" s="63">
        <f t="shared" si="6"/>
        <v>0</v>
      </c>
      <c r="AH33" s="63">
        <f t="shared" si="6"/>
        <v>0</v>
      </c>
      <c r="AI33" s="64">
        <f t="shared" ref="AI33" si="7">SUM(AI23:AI32)</f>
        <v>152.5</v>
      </c>
      <c r="AJ33" s="28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56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</row>
    <row r="34" spans="1:69" s="30" customFormat="1" ht="13.5" thickBot="1" x14ac:dyDescent="0.25">
      <c r="A34" s="15" t="s">
        <v>10</v>
      </c>
      <c r="B34" s="16"/>
      <c r="C34" s="17"/>
      <c r="D34" s="66"/>
      <c r="E34" s="66"/>
      <c r="F34" s="66"/>
      <c r="G34" s="66"/>
      <c r="H34" s="66"/>
      <c r="I34" s="66"/>
      <c r="J34" s="66"/>
      <c r="K34" s="66"/>
      <c r="L34" s="66"/>
      <c r="M34" s="66"/>
      <c r="N34" s="66"/>
      <c r="O34" s="66"/>
      <c r="P34" s="66"/>
      <c r="Q34" s="66"/>
      <c r="R34" s="66"/>
      <c r="S34" s="66"/>
      <c r="T34" s="66"/>
      <c r="U34" s="66"/>
      <c r="V34" s="66"/>
      <c r="W34" s="66"/>
      <c r="X34" s="66"/>
      <c r="Y34" s="66"/>
      <c r="Z34" s="66"/>
      <c r="AA34" s="66"/>
      <c r="AB34" s="66"/>
      <c r="AC34" s="66"/>
      <c r="AD34" s="66"/>
      <c r="AE34" s="66"/>
      <c r="AF34" s="66"/>
      <c r="AG34" s="66"/>
      <c r="AH34" s="66"/>
      <c r="AI34" s="66"/>
      <c r="AJ34" s="31"/>
      <c r="AZ34" s="56"/>
    </row>
    <row r="35" spans="1:69" s="30" customFormat="1" ht="12" thickBot="1" x14ac:dyDescent="0.25">
      <c r="A35" s="18" t="s">
        <v>26</v>
      </c>
      <c r="B35" s="17" t="s">
        <v>27</v>
      </c>
      <c r="C35" s="17"/>
      <c r="D35" s="66"/>
      <c r="E35" s="66"/>
      <c r="F35" s="66" t="s">
        <v>33</v>
      </c>
      <c r="G35" s="66"/>
      <c r="H35" s="66" t="s">
        <v>34</v>
      </c>
      <c r="I35" s="66"/>
      <c r="J35" s="66"/>
      <c r="K35" s="66"/>
      <c r="L35" s="66"/>
      <c r="M35" s="66"/>
      <c r="N35" s="66"/>
      <c r="O35" s="66"/>
      <c r="P35" s="66"/>
      <c r="Q35" s="66"/>
      <c r="R35" s="66"/>
      <c r="S35" s="66"/>
      <c r="T35" s="66"/>
      <c r="U35" s="66"/>
      <c r="V35" s="66"/>
      <c r="W35" s="66"/>
      <c r="Y35" s="66"/>
      <c r="Z35" s="66"/>
      <c r="AA35" s="66"/>
      <c r="AB35" s="66"/>
      <c r="AC35" s="66"/>
      <c r="AD35" s="66"/>
      <c r="AE35" s="66"/>
      <c r="AF35" s="72" t="s">
        <v>11</v>
      </c>
      <c r="AG35" s="71">
        <f>20</f>
        <v>20</v>
      </c>
      <c r="AH35" s="66"/>
      <c r="AI35" s="67">
        <f>7.5*AG35</f>
        <v>150</v>
      </c>
      <c r="AJ35" s="31"/>
      <c r="AZ35" s="56"/>
    </row>
    <row r="36" spans="1:69" s="30" customFormat="1" ht="11.25" x14ac:dyDescent="0.2">
      <c r="A36" s="18" t="s">
        <v>25</v>
      </c>
      <c r="B36" s="17" t="s">
        <v>28</v>
      </c>
      <c r="C36" s="17"/>
      <c r="D36" s="66"/>
      <c r="E36" s="66"/>
      <c r="F36" s="66" t="s">
        <v>42</v>
      </c>
      <c r="G36" s="66"/>
      <c r="H36" s="66" t="s">
        <v>35</v>
      </c>
      <c r="I36" s="66"/>
      <c r="J36" s="66"/>
      <c r="K36" s="66"/>
      <c r="L36" s="66"/>
      <c r="M36" s="66"/>
      <c r="N36" s="66"/>
      <c r="O36" s="66"/>
      <c r="P36" s="66"/>
      <c r="Q36" s="66"/>
      <c r="R36" s="66"/>
      <c r="S36" s="66"/>
      <c r="T36" s="66"/>
      <c r="U36" s="66"/>
      <c r="V36" s="66"/>
      <c r="W36" s="66"/>
      <c r="Y36" s="66"/>
      <c r="Z36" s="66"/>
      <c r="AA36" s="66"/>
      <c r="AB36" s="66"/>
      <c r="AC36" s="66"/>
      <c r="AD36" s="66"/>
      <c r="AE36" s="66"/>
      <c r="AF36" s="66"/>
      <c r="AG36" s="66"/>
      <c r="AH36" s="66"/>
      <c r="AI36" s="66"/>
      <c r="AJ36" s="31"/>
      <c r="AZ36" s="56"/>
    </row>
    <row r="37" spans="1:69" s="30" customFormat="1" ht="11.25" x14ac:dyDescent="0.2">
      <c r="A37" s="18" t="s">
        <v>31</v>
      </c>
      <c r="B37" s="17" t="s">
        <v>32</v>
      </c>
      <c r="C37" s="17"/>
      <c r="D37" s="66"/>
      <c r="E37" s="66"/>
      <c r="F37" s="66" t="s">
        <v>41</v>
      </c>
      <c r="G37" s="66"/>
      <c r="H37" s="66" t="s">
        <v>36</v>
      </c>
      <c r="I37" s="66"/>
      <c r="J37" s="66"/>
      <c r="K37" s="66"/>
      <c r="L37" s="66"/>
      <c r="M37" s="66"/>
      <c r="N37" s="66"/>
      <c r="O37" s="66"/>
      <c r="P37" s="66"/>
      <c r="Q37" s="66"/>
      <c r="R37" s="66"/>
      <c r="S37" s="66"/>
      <c r="T37" s="66"/>
      <c r="U37" s="66"/>
      <c r="V37" s="66"/>
      <c r="W37" s="66"/>
      <c r="Y37" s="66"/>
      <c r="Z37" s="66"/>
      <c r="AA37" s="66"/>
      <c r="AB37" s="66"/>
      <c r="AC37" s="66"/>
      <c r="AD37" s="66"/>
      <c r="AE37" s="66"/>
      <c r="AF37" s="72" t="s">
        <v>48</v>
      </c>
      <c r="AG37" s="66"/>
      <c r="AH37" s="66"/>
      <c r="AI37" s="66">
        <f>AI33-AI35</f>
        <v>2.5</v>
      </c>
      <c r="AJ37" s="75" t="s">
        <v>46</v>
      </c>
      <c r="AZ37" s="56"/>
    </row>
    <row r="38" spans="1:69" s="30" customFormat="1" ht="11.25" x14ac:dyDescent="0.2">
      <c r="A38" s="17" t="s">
        <v>29</v>
      </c>
      <c r="B38" s="17" t="s">
        <v>30</v>
      </c>
      <c r="C38" s="31"/>
      <c r="D38" s="68"/>
      <c r="E38" s="68"/>
      <c r="F38" s="68" t="s">
        <v>43</v>
      </c>
      <c r="G38" s="68"/>
      <c r="H38" s="68" t="s">
        <v>37</v>
      </c>
      <c r="I38" s="68"/>
      <c r="J38" s="68"/>
      <c r="K38" s="68"/>
      <c r="L38" s="66"/>
      <c r="M38" s="66"/>
      <c r="N38" s="66"/>
      <c r="O38" s="66"/>
      <c r="P38" s="66"/>
      <c r="Q38" s="66"/>
      <c r="R38" s="66"/>
      <c r="S38" s="66"/>
      <c r="T38" s="66"/>
      <c r="U38" s="66"/>
      <c r="V38" s="66"/>
      <c r="W38" s="66"/>
      <c r="Y38" s="66"/>
      <c r="Z38" s="66"/>
      <c r="AA38" s="66"/>
      <c r="AB38" s="66"/>
      <c r="AC38" s="66"/>
      <c r="AD38" s="66"/>
      <c r="AE38" s="66"/>
      <c r="AF38" s="66"/>
      <c r="AG38" s="66"/>
      <c r="AH38" s="66"/>
      <c r="AI38" s="66"/>
      <c r="AJ38" s="31"/>
    </row>
    <row r="39" spans="1:69" s="30" customFormat="1" ht="11.25" x14ac:dyDescent="0.2">
      <c r="A39" s="31" t="s">
        <v>23</v>
      </c>
      <c r="B39" s="31" t="s">
        <v>24</v>
      </c>
      <c r="C39" s="31"/>
      <c r="D39" s="68"/>
      <c r="E39" s="68"/>
      <c r="F39" s="68" t="s">
        <v>38</v>
      </c>
      <c r="G39" s="68"/>
      <c r="H39" s="68" t="s">
        <v>44</v>
      </c>
      <c r="I39" s="68"/>
      <c r="J39" s="68"/>
      <c r="K39" s="68"/>
      <c r="L39" s="68"/>
      <c r="M39" s="68"/>
      <c r="N39" s="68"/>
      <c r="O39" s="68"/>
      <c r="P39" s="68"/>
      <c r="Q39" s="68"/>
      <c r="R39" s="68"/>
      <c r="S39" s="68"/>
      <c r="T39" s="68"/>
      <c r="U39" s="68"/>
      <c r="V39" s="68"/>
      <c r="W39" s="68"/>
      <c r="Y39" s="68"/>
      <c r="Z39" s="68"/>
      <c r="AA39" s="68"/>
      <c r="AB39" s="68"/>
      <c r="AC39" s="68"/>
      <c r="AD39" s="68"/>
      <c r="AE39" s="68"/>
      <c r="AF39" s="73" t="s">
        <v>49</v>
      </c>
      <c r="AG39" s="68"/>
      <c r="AH39" s="68"/>
      <c r="AI39" s="69">
        <f>21</f>
        <v>21</v>
      </c>
      <c r="AJ39" s="31"/>
    </row>
    <row r="40" spans="1:69" s="30" customFormat="1" ht="11.25" x14ac:dyDescent="0.2">
      <c r="A40" s="31"/>
      <c r="B40" s="31"/>
      <c r="C40" s="31"/>
      <c r="D40" s="68"/>
      <c r="E40" s="68"/>
      <c r="F40" s="68"/>
      <c r="G40" s="68"/>
      <c r="H40" s="68" t="s">
        <v>45</v>
      </c>
      <c r="I40" s="68"/>
      <c r="J40" s="68"/>
      <c r="K40" s="68"/>
      <c r="L40" s="68"/>
      <c r="M40" s="68"/>
      <c r="N40" s="68"/>
      <c r="O40" s="68"/>
      <c r="P40" s="68"/>
      <c r="Q40" s="68"/>
      <c r="R40" s="68"/>
      <c r="S40" s="68"/>
      <c r="T40" s="68"/>
      <c r="U40" s="68"/>
      <c r="V40" s="68"/>
      <c r="W40" s="68"/>
      <c r="Y40" s="68"/>
      <c r="Z40" s="68"/>
      <c r="AA40" s="68"/>
      <c r="AB40" s="68"/>
      <c r="AC40" s="68"/>
      <c r="AD40" s="68"/>
      <c r="AE40" s="68"/>
      <c r="AF40" s="68"/>
      <c r="AG40" s="68"/>
      <c r="AH40" s="68"/>
      <c r="AI40" s="68"/>
      <c r="AJ40" s="31"/>
    </row>
    <row r="41" spans="1:69" s="30" customFormat="1" ht="13.5" thickBot="1" x14ac:dyDescent="0.25">
      <c r="A41" s="29"/>
      <c r="B41" s="29"/>
      <c r="C41" s="29"/>
      <c r="D41" s="68"/>
      <c r="E41" s="68"/>
      <c r="F41" s="68"/>
      <c r="G41" s="68"/>
      <c r="H41" s="68"/>
      <c r="I41" s="68"/>
      <c r="J41" s="68"/>
      <c r="K41" s="68"/>
      <c r="L41" s="68"/>
      <c r="M41" s="68"/>
      <c r="N41" s="68"/>
      <c r="O41" s="68"/>
      <c r="P41" s="68"/>
      <c r="Q41" s="68"/>
      <c r="R41" s="68"/>
      <c r="S41" s="68"/>
      <c r="T41" s="68"/>
      <c r="U41" s="68"/>
      <c r="V41" s="68"/>
      <c r="W41" s="68"/>
      <c r="Y41" s="68"/>
      <c r="Z41" s="68"/>
      <c r="AA41" s="68"/>
      <c r="AB41" s="68"/>
      <c r="AC41" s="68"/>
      <c r="AD41" s="68"/>
      <c r="AE41" s="68"/>
      <c r="AF41" s="73" t="s">
        <v>50</v>
      </c>
      <c r="AG41" s="68"/>
      <c r="AH41" s="68"/>
      <c r="AI41" s="70">
        <f>AI39+AI37</f>
        <v>23.5</v>
      </c>
      <c r="AJ41" s="31"/>
    </row>
    <row r="42" spans="1:69" s="30" customFormat="1" ht="13.5" thickTop="1" x14ac:dyDescent="0.2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69" s="30" customFormat="1" x14ac:dyDescent="0.2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69" s="30" customFormat="1" x14ac:dyDescent="0.2">
      <c r="A44" s="29"/>
      <c r="B44" s="29"/>
      <c r="C44" s="29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</row>
    <row r="45" spans="1:69" s="30" customFormat="1" x14ac:dyDescent="0.2">
      <c r="A45" s="29"/>
      <c r="B45" s="29"/>
      <c r="C45" s="29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</row>
    <row r="46" spans="1:69" x14ac:dyDescent="0.2">
      <c r="C46"/>
      <c r="AI46" s="1"/>
    </row>
    <row r="47" spans="1:69" x14ac:dyDescent="0.2">
      <c r="C47"/>
      <c r="AI47" s="1"/>
    </row>
    <row r="48" spans="1:69" x14ac:dyDescent="0.2">
      <c r="C48"/>
      <c r="AI48" s="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5" x14ac:dyDescent="0.2">
      <c r="C65"/>
      <c r="AI65" s="1"/>
    </row>
    <row r="66" spans="3:35" x14ac:dyDescent="0.2">
      <c r="C66"/>
      <c r="AI66" s="1"/>
    </row>
    <row r="67" spans="3:35" x14ac:dyDescent="0.2">
      <c r="C67"/>
      <c r="AI67" s="1"/>
    </row>
    <row r="68" spans="3:35" x14ac:dyDescent="0.2">
      <c r="C68"/>
      <c r="AI68" s="1"/>
    </row>
    <row r="69" spans="3:35" x14ac:dyDescent="0.2">
      <c r="C69"/>
      <c r="AI69" s="1"/>
    </row>
    <row r="70" spans="3:35" x14ac:dyDescent="0.2">
      <c r="C70"/>
      <c r="AI70" s="1"/>
    </row>
    <row r="71" spans="3:35" x14ac:dyDescent="0.2">
      <c r="C71"/>
      <c r="AI71" s="1"/>
    </row>
    <row r="72" spans="3:35" x14ac:dyDescent="0.2">
      <c r="C72"/>
      <c r="AI72" s="1"/>
    </row>
    <row r="73" spans="3:35" x14ac:dyDescent="0.2">
      <c r="C73"/>
      <c r="AI73" s="1"/>
    </row>
    <row r="74" spans="3:35" x14ac:dyDescent="0.2">
      <c r="C74"/>
      <c r="AI74" s="1"/>
    </row>
    <row r="75" spans="3:35" x14ac:dyDescent="0.2">
      <c r="C75"/>
      <c r="AI75" s="1"/>
    </row>
    <row r="76" spans="3:35" x14ac:dyDescent="0.2">
      <c r="C76"/>
      <c r="AI76" s="1"/>
    </row>
    <row r="77" spans="3:35" x14ac:dyDescent="0.2">
      <c r="C77"/>
      <c r="AI77" s="1"/>
    </row>
    <row r="78" spans="3:35" x14ac:dyDescent="0.2">
      <c r="C78"/>
      <c r="AI78" s="1"/>
    </row>
    <row r="79" spans="3:35" x14ac:dyDescent="0.2">
      <c r="C79"/>
      <c r="AI79" s="1"/>
    </row>
    <row r="80" spans="3:35" x14ac:dyDescent="0.2">
      <c r="C80"/>
      <c r="AI80" s="1"/>
    </row>
    <row r="81" spans="3:35" x14ac:dyDescent="0.2">
      <c r="C81"/>
      <c r="AI81" s="1"/>
    </row>
    <row r="82" spans="3:35" x14ac:dyDescent="0.2">
      <c r="C82"/>
      <c r="AI82" s="1"/>
    </row>
    <row r="83" spans="3:35" x14ac:dyDescent="0.2">
      <c r="C83"/>
      <c r="AI83" s="1"/>
    </row>
    <row r="84" spans="3:35" x14ac:dyDescent="0.2">
      <c r="C84"/>
      <c r="AI84" s="1"/>
    </row>
    <row r="85" spans="3:35" x14ac:dyDescent="0.2">
      <c r="C85"/>
      <c r="AI85" s="1"/>
    </row>
    <row r="86" spans="3:35" x14ac:dyDescent="0.2">
      <c r="C86"/>
      <c r="AI86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Bruce Ramsay</cp:lastModifiedBy>
  <cp:lastPrinted>2020-02-06T00:36:14Z</cp:lastPrinted>
  <dcterms:created xsi:type="dcterms:W3CDTF">1998-07-03T22:57:08Z</dcterms:created>
  <dcterms:modified xsi:type="dcterms:W3CDTF">2020-03-04T00:20:14Z</dcterms:modified>
</cp:coreProperties>
</file>