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0\"/>
    </mc:Choice>
  </mc:AlternateContent>
  <xr:revisionPtr revIDLastSave="0" documentId="13_ncr:1_{C38417D7-A93E-44AF-B90A-C6D8A2910889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M22" i="1"/>
  <c r="AH21" i="1"/>
  <c r="AH31" i="1" s="1"/>
  <c r="AG21" i="1"/>
  <c r="AG31" i="1" s="1"/>
  <c r="AF21" i="1"/>
  <c r="AF31" i="1" s="1"/>
  <c r="AE31" i="1"/>
  <c r="W31" i="1"/>
  <c r="V31" i="1"/>
  <c r="O31" i="1"/>
  <c r="N31" i="1"/>
  <c r="H31" i="1"/>
  <c r="G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F21" i="1"/>
  <c r="F31" i="1" s="1"/>
  <c r="E21" i="1"/>
  <c r="E31" i="1" s="1"/>
  <c r="D21" i="1"/>
  <c r="D31" i="1" s="1"/>
  <c r="AG33" i="1" l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<sst xmlns="http://schemas.openxmlformats.org/spreadsheetml/2006/main" count="255" uniqueCount="102">
  <si>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</si>
  <si>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</si>
  <si>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</si>
  <si>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</si>
  <si>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</si>
  <si>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</si>
  <si>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</si>
  <si>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</si>
  <si>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</si>
  <si>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</si>
  <si>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</si>
  <si>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</si>
  <si>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</si>
  <si>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</si>
  <si>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</si>
  <si>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</si>
  <si>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</si>
  <si>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</si>
  <si>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</si>
  <si>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</si>
  <si>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</si>
  <si>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</si>
  <si>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</si>
  <si>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</si>
  <si>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</si>
  <si>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</si>
  <si>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</si>
  <si>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</si>
  <si>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</si>
  <si>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</si>
  <si>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</si>
  <si>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</si>
  <si>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</si>
  <si>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</si>
  <si>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</si>
  <si>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</si>
  <si>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</si>
  <si>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</si>
  <si>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</si>
  <si>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</si>
  <si>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</si>
  <si>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</si>
  <si>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</si>
  <si>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</si>
  <si>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</si>
  <si>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</si>
  <si>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</si>
  <si>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</si>
  <si>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</si>
  <si>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</si>
  <si>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</si>
  <si>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</si>
  <si>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</si>
  <si>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</si>
  <si>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</si>
  <si>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</si>
  <si>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</si>
  <si>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</si>
  <si>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</si>
  <si>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</si>
  <si>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</si>
  <si>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</si>
  <si>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</si>
  <si>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</si>
  <si>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</si>
  <si>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</si>
  <si>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</si>
  <si>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</si>
  <si>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</si>
  <si>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</si>
  <si>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</si>
  <si>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</si>
  <si>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</si>
  <si>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</si>
  <si>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</si>
  <si>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 xml:space="preserve">  </t>
  </si>
  <si>
    <t>Site Meeting / Review</t>
  </si>
  <si>
    <t>1306</t>
  </si>
  <si>
    <t>1601</t>
  </si>
  <si>
    <t>Guild House Admin</t>
  </si>
  <si>
    <t>0831</t>
  </si>
  <si>
    <t>Khalsa Temple</t>
  </si>
  <si>
    <t>1602</t>
  </si>
  <si>
    <t>Aalto - Admin</t>
  </si>
  <si>
    <t>Water Curtain site visit + details</t>
  </si>
  <si>
    <t>1507</t>
  </si>
  <si>
    <t>Finnish House (Site)</t>
  </si>
  <si>
    <t>Finnish House - Admin.</t>
  </si>
  <si>
    <t>1705</t>
  </si>
  <si>
    <t>Finnish House Generator</t>
  </si>
  <si>
    <t>Finnish House Emergency Generator</t>
  </si>
  <si>
    <t>Occupancy Checklist</t>
  </si>
  <si>
    <t>off sick + doctor appointments</t>
  </si>
  <si>
    <t xml:space="preserve">Site Review Checklist </t>
  </si>
  <si>
    <t>Parker South</t>
  </si>
  <si>
    <t>Aalto (Site)</t>
  </si>
  <si>
    <t>Parker South (Site)</t>
  </si>
  <si>
    <t>Zoning consolidation</t>
  </si>
  <si>
    <t>Parker North</t>
  </si>
  <si>
    <t>April 2020</t>
  </si>
  <si>
    <t>1406</t>
  </si>
  <si>
    <t>Belpark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</si>
</sst>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AD19" sqref="AD18:AD1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8" t="s">
        <v>16</v>
      </c>
      <c r="E7" s="78" t="s">
        <v>15</v>
      </c>
      <c r="F7" s="78" t="s">
        <v>17</v>
      </c>
      <c r="G7" s="79" t="s">
        <v>18</v>
      </c>
      <c r="H7" s="79" t="s">
        <v>18</v>
      </c>
      <c r="I7" s="78" t="s">
        <v>19</v>
      </c>
      <c r="J7" s="78" t="s">
        <v>15</v>
      </c>
      <c r="K7" s="78" t="s">
        <v>16</v>
      </c>
      <c r="L7" s="78" t="s">
        <v>15</v>
      </c>
      <c r="M7" s="78" t="s">
        <v>17</v>
      </c>
      <c r="N7" s="79" t="s">
        <v>18</v>
      </c>
      <c r="O7" s="79" t="s">
        <v>18</v>
      </c>
      <c r="P7" s="78" t="s">
        <v>19</v>
      </c>
      <c r="Q7" s="78" t="s">
        <v>15</v>
      </c>
      <c r="R7" s="78" t="s">
        <v>16</v>
      </c>
      <c r="S7" s="78" t="s">
        <v>15</v>
      </c>
      <c r="T7" s="78" t="s">
        <v>17</v>
      </c>
      <c r="U7" s="79" t="s">
        <v>18</v>
      </c>
      <c r="V7" s="79" t="s">
        <v>18</v>
      </c>
      <c r="W7" s="78" t="s">
        <v>19</v>
      </c>
      <c r="X7" s="78" t="s">
        <v>15</v>
      </c>
      <c r="Y7" s="78" t="s">
        <v>16</v>
      </c>
      <c r="Z7" s="78" t="s">
        <v>15</v>
      </c>
      <c r="AA7" s="78" t="s">
        <v>17</v>
      </c>
      <c r="AB7" s="79" t="s">
        <v>18</v>
      </c>
      <c r="AC7" s="79" t="s">
        <v>18</v>
      </c>
      <c r="AD7" s="78" t="s">
        <v>19</v>
      </c>
      <c r="AE7" s="78" t="s">
        <v>15</v>
      </c>
      <c r="AF7" s="78" t="s">
        <v>16</v>
      </c>
      <c r="AG7" s="78" t="s">
        <v>15</v>
      </c>
      <c r="AH7" s="78"/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7" t="s">
        <v>85</v>
      </c>
      <c r="B8" s="88" t="s">
        <v>86</v>
      </c>
      <c r="C8" s="95" t="s">
        <v>33</v>
      </c>
      <c r="D8" s="96"/>
      <c r="E8" s="96"/>
      <c r="F8" s="96"/>
      <c r="G8" s="74" t="s">
        <v>20</v>
      </c>
      <c r="H8" s="74" t="s">
        <v>20</v>
      </c>
      <c r="I8" s="96"/>
      <c r="J8" s="96"/>
      <c r="K8" s="96"/>
      <c r="L8" s="96"/>
      <c r="M8" s="96"/>
      <c r="N8" s="74" t="s">
        <v>20</v>
      </c>
      <c r="O8" s="74" t="s">
        <v>20</v>
      </c>
      <c r="P8" s="96"/>
      <c r="Q8" s="96"/>
      <c r="R8" s="96"/>
      <c r="S8" s="96"/>
      <c r="T8" s="96"/>
      <c r="U8" s="74" t="s">
        <v>20</v>
      </c>
      <c r="V8" s="74" t="s">
        <v>20</v>
      </c>
      <c r="W8" s="96"/>
      <c r="X8" s="96"/>
      <c r="Y8" s="96"/>
      <c r="Z8" s="96"/>
      <c r="AA8" s="96"/>
      <c r="AB8" s="74" t="s">
        <v>20</v>
      </c>
      <c r="AC8" s="74" t="s">
        <v>20</v>
      </c>
      <c r="AD8" s="96"/>
      <c r="AE8" s="96"/>
      <c r="AF8" s="96"/>
      <c r="AG8" s="96"/>
      <c r="AH8" s="96"/>
      <c r="AI8" s="75">
        <f t="shared" ref="AI8:AI19" si="0">SUM(D8:AH8)</f>
        <v>0</v>
      </c>
      <c r="AJ8" s="92" t="s">
        <v>74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85</v>
      </c>
      <c r="B9" s="72" t="s">
        <v>87</v>
      </c>
      <c r="C9" s="73" t="s">
        <v>33</v>
      </c>
      <c r="D9" s="74"/>
      <c r="E9" s="74"/>
      <c r="F9" s="74"/>
      <c r="G9" s="74" t="s">
        <v>20</v>
      </c>
      <c r="H9" s="74" t="s">
        <v>20</v>
      </c>
      <c r="I9" s="74"/>
      <c r="J9" s="74"/>
      <c r="K9" s="74"/>
      <c r="L9" s="74"/>
      <c r="M9" s="74"/>
      <c r="N9" s="74" t="s">
        <v>20</v>
      </c>
      <c r="O9" s="74" t="s">
        <v>20</v>
      </c>
      <c r="P9" s="74"/>
      <c r="Q9" s="74"/>
      <c r="R9" s="74"/>
      <c r="S9" s="74"/>
      <c r="T9" s="74"/>
      <c r="U9" s="74" t="s">
        <v>20</v>
      </c>
      <c r="V9" s="74" t="s">
        <v>20</v>
      </c>
      <c r="W9" s="74"/>
      <c r="X9" s="74"/>
      <c r="Y9" s="74"/>
      <c r="Z9" s="74"/>
      <c r="AA9" s="74"/>
      <c r="AB9" s="74" t="s">
        <v>20</v>
      </c>
      <c r="AC9" s="74" t="s">
        <v>20</v>
      </c>
      <c r="AD9" s="74"/>
      <c r="AE9" s="74"/>
      <c r="AF9" s="74"/>
      <c r="AG9" s="74"/>
      <c r="AH9" s="74"/>
      <c r="AI9" s="75">
        <f t="shared" si="0"/>
        <v>0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7" t="s">
        <v>77</v>
      </c>
      <c r="B10" s="88" t="s">
        <v>96</v>
      </c>
      <c r="C10" s="95" t="s">
        <v>33</v>
      </c>
      <c r="D10" s="96"/>
      <c r="E10" s="96"/>
      <c r="F10" s="96"/>
      <c r="G10" s="74" t="s">
        <v>20</v>
      </c>
      <c r="H10" s="74" t="s">
        <v>20</v>
      </c>
      <c r="I10" s="96"/>
      <c r="J10" s="96"/>
      <c r="K10" s="96"/>
      <c r="L10" s="96"/>
      <c r="M10" s="96"/>
      <c r="N10" s="74" t="s">
        <v>20</v>
      </c>
      <c r="O10" s="74" t="s">
        <v>20</v>
      </c>
      <c r="P10" s="96"/>
      <c r="Q10" s="96"/>
      <c r="R10" s="96"/>
      <c r="S10" s="96"/>
      <c r="T10" s="96"/>
      <c r="U10" s="74" t="s">
        <v>20</v>
      </c>
      <c r="V10" s="74" t="s">
        <v>20</v>
      </c>
      <c r="W10" s="96"/>
      <c r="X10" s="96"/>
      <c r="Y10" s="96"/>
      <c r="Z10" s="96"/>
      <c r="AA10" s="96"/>
      <c r="AB10" s="74" t="s">
        <v>20</v>
      </c>
      <c r="AC10" s="74" t="s">
        <v>20</v>
      </c>
      <c r="AD10" s="96"/>
      <c r="AE10" s="96"/>
      <c r="AF10" s="96"/>
      <c r="AG10" s="96"/>
      <c r="AH10" s="96"/>
      <c r="AI10" s="75">
        <f t="shared" si="0"/>
        <v>0</v>
      </c>
      <c r="AJ10" s="92" t="s">
        <v>74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88</v>
      </c>
      <c r="B11" s="72" t="s">
        <v>94</v>
      </c>
      <c r="C11" s="73" t="s">
        <v>33</v>
      </c>
      <c r="D11" s="74">
        <v>4</v>
      </c>
      <c r="E11" s="74">
        <v>3</v>
      </c>
      <c r="F11" s="74"/>
      <c r="G11" s="74" t="s">
        <v>20</v>
      </c>
      <c r="H11" s="74" t="s">
        <v>20</v>
      </c>
      <c r="I11" s="74">
        <v>2</v>
      </c>
      <c r="J11" s="74">
        <v>4</v>
      </c>
      <c r="K11" s="74">
        <v>3</v>
      </c>
      <c r="L11" s="74">
        <v>2</v>
      </c>
      <c r="M11" s="74"/>
      <c r="N11" s="74" t="s">
        <v>20</v>
      </c>
      <c r="O11" s="74" t="s">
        <v>20</v>
      </c>
      <c r="P11" s="74">
        <v>5</v>
      </c>
      <c r="Q11" s="74">
        <v>2</v>
      </c>
      <c r="R11" s="74">
        <v>1</v>
      </c>
      <c r="S11" s="74">
        <v>3</v>
      </c>
      <c r="T11" s="74">
        <v>1</v>
      </c>
      <c r="U11" s="74" t="s">
        <v>20</v>
      </c>
      <c r="V11" s="74" t="s">
        <v>20</v>
      </c>
      <c r="W11" s="74"/>
      <c r="X11" s="74"/>
      <c r="Y11" s="74">
        <v>3</v>
      </c>
      <c r="Z11" s="74">
        <v>1</v>
      </c>
      <c r="AA11" s="74">
        <v>1</v>
      </c>
      <c r="AB11" s="74" t="s">
        <v>20</v>
      </c>
      <c r="AC11" s="74" t="s">
        <v>20</v>
      </c>
      <c r="AD11" s="74">
        <v>1</v>
      </c>
      <c r="AE11" s="74"/>
      <c r="AF11" s="74">
        <v>2</v>
      </c>
      <c r="AG11" s="74">
        <v>2</v>
      </c>
      <c r="AH11" s="74"/>
      <c r="AI11" s="75">
        <f t="shared" si="0"/>
        <v>40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7" t="s">
        <v>82</v>
      </c>
      <c r="B12" s="88" t="s">
        <v>95</v>
      </c>
      <c r="C12" s="95" t="s">
        <v>33</v>
      </c>
      <c r="D12" s="96"/>
      <c r="E12" s="96"/>
      <c r="F12" s="96">
        <v>4</v>
      </c>
      <c r="G12" s="74" t="s">
        <v>20</v>
      </c>
      <c r="H12" s="74" t="s">
        <v>20</v>
      </c>
      <c r="I12" s="96"/>
      <c r="J12" s="96"/>
      <c r="K12" s="96"/>
      <c r="L12" s="96"/>
      <c r="M12" s="96"/>
      <c r="N12" s="74" t="s">
        <v>20</v>
      </c>
      <c r="O12" s="74" t="s">
        <v>20</v>
      </c>
      <c r="P12" s="96"/>
      <c r="Q12" s="96"/>
      <c r="R12" s="96"/>
      <c r="S12" s="96"/>
      <c r="T12" s="96"/>
      <c r="U12" s="74" t="s">
        <v>20</v>
      </c>
      <c r="V12" s="74" t="s">
        <v>20</v>
      </c>
      <c r="W12" s="96"/>
      <c r="X12" s="96"/>
      <c r="Y12" s="96"/>
      <c r="Z12" s="96"/>
      <c r="AA12" s="96"/>
      <c r="AB12" s="74" t="s">
        <v>20</v>
      </c>
      <c r="AC12" s="74" t="s">
        <v>20</v>
      </c>
      <c r="AD12" s="96"/>
      <c r="AE12" s="96"/>
      <c r="AF12" s="96"/>
      <c r="AG12" s="96"/>
      <c r="AH12" s="96"/>
      <c r="AI12" s="75">
        <f t="shared" si="0"/>
        <v>4</v>
      </c>
      <c r="AJ12" s="92" t="s">
        <v>74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82</v>
      </c>
      <c r="B13" s="72" t="s">
        <v>83</v>
      </c>
      <c r="C13" s="73" t="s">
        <v>33</v>
      </c>
      <c r="D13" s="74">
        <v>1</v>
      </c>
      <c r="E13" s="74">
        <v>1</v>
      </c>
      <c r="F13" s="74">
        <v>2</v>
      </c>
      <c r="G13" s="74" t="s">
        <v>20</v>
      </c>
      <c r="H13" s="74" t="s">
        <v>20</v>
      </c>
      <c r="I13" s="74">
        <v>3</v>
      </c>
      <c r="J13" s="74"/>
      <c r="K13" s="74">
        <v>3</v>
      </c>
      <c r="L13" s="74">
        <v>3</v>
      </c>
      <c r="M13" s="74"/>
      <c r="N13" s="74" t="s">
        <v>20</v>
      </c>
      <c r="O13" s="74" t="s">
        <v>20</v>
      </c>
      <c r="P13" s="74"/>
      <c r="Q13" s="74">
        <v>2</v>
      </c>
      <c r="R13" s="74">
        <v>3</v>
      </c>
      <c r="S13" s="74"/>
      <c r="T13" s="74">
        <v>5</v>
      </c>
      <c r="U13" s="74" t="s">
        <v>20</v>
      </c>
      <c r="V13" s="74" t="s">
        <v>20</v>
      </c>
      <c r="W13" s="74">
        <v>4</v>
      </c>
      <c r="X13" s="74">
        <v>2</v>
      </c>
      <c r="Y13" s="74">
        <v>2</v>
      </c>
      <c r="Z13" s="74">
        <v>2</v>
      </c>
      <c r="AA13" s="74">
        <v>3</v>
      </c>
      <c r="AB13" s="74" t="s">
        <v>20</v>
      </c>
      <c r="AC13" s="74" t="s">
        <v>20</v>
      </c>
      <c r="AD13" s="74">
        <v>2</v>
      </c>
      <c r="AE13" s="74"/>
      <c r="AF13" s="74">
        <v>1</v>
      </c>
      <c r="AG13" s="74">
        <v>2</v>
      </c>
      <c r="AH13" s="74"/>
      <c r="AI13" s="75">
        <f t="shared" si="0"/>
        <v>41</v>
      </c>
      <c r="AJ13" s="76" t="s">
        <v>73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4" customFormat="1" ht="12" customHeight="1" x14ac:dyDescent="0.2">
      <c r="A14" s="87" t="s">
        <v>80</v>
      </c>
      <c r="B14" s="88" t="s">
        <v>81</v>
      </c>
      <c r="C14" s="95" t="s">
        <v>33</v>
      </c>
      <c r="D14" s="96"/>
      <c r="E14" s="96"/>
      <c r="F14" s="96"/>
      <c r="G14" s="74" t="s">
        <v>20</v>
      </c>
      <c r="H14" s="74" t="s">
        <v>20</v>
      </c>
      <c r="I14" s="96"/>
      <c r="J14" s="96"/>
      <c r="K14" s="96"/>
      <c r="L14" s="96"/>
      <c r="M14" s="96"/>
      <c r="N14" s="74" t="s">
        <v>20</v>
      </c>
      <c r="O14" s="74" t="s">
        <v>20</v>
      </c>
      <c r="P14" s="96"/>
      <c r="Q14" s="96"/>
      <c r="R14" s="96"/>
      <c r="S14" s="96"/>
      <c r="T14" s="96"/>
      <c r="U14" s="74" t="s">
        <v>20</v>
      </c>
      <c r="V14" s="74" t="s">
        <v>20</v>
      </c>
      <c r="W14" s="96"/>
      <c r="X14" s="96"/>
      <c r="Y14" s="96"/>
      <c r="Z14" s="96"/>
      <c r="AA14" s="96"/>
      <c r="AB14" s="74" t="s">
        <v>20</v>
      </c>
      <c r="AC14" s="74" t="s">
        <v>20</v>
      </c>
      <c r="AD14" s="96"/>
      <c r="AE14" s="96"/>
      <c r="AF14" s="96"/>
      <c r="AG14" s="96"/>
      <c r="AH14" s="96"/>
      <c r="AI14" s="75">
        <f t="shared" si="0"/>
        <v>0</v>
      </c>
      <c r="AJ14" s="92" t="s">
        <v>97</v>
      </c>
      <c r="AZ14" s="94" t="s">
        <v>53</v>
      </c>
      <c r="BA14" s="94" t="s">
        <v>62</v>
      </c>
    </row>
    <row r="15" spans="1:190" ht="12" customHeight="1" x14ac:dyDescent="0.2">
      <c r="A15" s="71"/>
      <c r="B15" s="72" t="s">
        <v>91</v>
      </c>
      <c r="C15" s="73" t="s">
        <v>33</v>
      </c>
      <c r="D15" s="74"/>
      <c r="E15" s="74"/>
      <c r="F15" s="74"/>
      <c r="G15" s="74" t="s">
        <v>20</v>
      </c>
      <c r="H15" s="74" t="s">
        <v>20</v>
      </c>
      <c r="I15" s="74"/>
      <c r="J15" s="74"/>
      <c r="K15" s="74"/>
      <c r="L15" s="74"/>
      <c r="M15" s="74"/>
      <c r="N15" s="74" t="s">
        <v>20</v>
      </c>
      <c r="O15" s="74" t="s">
        <v>20</v>
      </c>
      <c r="P15" s="74"/>
      <c r="Q15" s="74"/>
      <c r="R15" s="74"/>
      <c r="S15" s="74"/>
      <c r="T15" s="74"/>
      <c r="U15" s="74" t="s">
        <v>20</v>
      </c>
      <c r="V15" s="74" t="s">
        <v>20</v>
      </c>
      <c r="W15" s="74"/>
      <c r="X15" s="74"/>
      <c r="Y15" s="74"/>
      <c r="Z15" s="74"/>
      <c r="AA15" s="74"/>
      <c r="AB15" s="74" t="s">
        <v>20</v>
      </c>
      <c r="AC15" s="74" t="s">
        <v>20</v>
      </c>
      <c r="AD15" s="74"/>
      <c r="AE15" s="74"/>
      <c r="AF15" s="74"/>
      <c r="AG15" s="74"/>
      <c r="AH15" s="74"/>
      <c r="AI15" s="75">
        <f t="shared" si="0"/>
        <v>0</v>
      </c>
      <c r="AJ15" s="76" t="s">
        <v>91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7" t="s">
        <v>100</v>
      </c>
      <c r="B16" s="82" t="s">
        <v>101</v>
      </c>
      <c r="C16" s="83" t="s">
        <v>42</v>
      </c>
      <c r="D16" s="84"/>
      <c r="E16" s="84"/>
      <c r="F16" s="84"/>
      <c r="G16" s="74" t="s">
        <v>20</v>
      </c>
      <c r="H16" s="74" t="s">
        <v>20</v>
      </c>
      <c r="I16" s="84"/>
      <c r="J16" s="84"/>
      <c r="K16" s="84"/>
      <c r="L16" s="84"/>
      <c r="M16" s="84"/>
      <c r="N16" s="74">
        <v>3</v>
      </c>
      <c r="O16" s="74" t="s">
        <v>20</v>
      </c>
      <c r="P16" s="84"/>
      <c r="Q16" s="84"/>
      <c r="R16" s="84"/>
      <c r="S16" s="84"/>
      <c r="T16" s="84"/>
      <c r="U16" s="74" t="s">
        <v>20</v>
      </c>
      <c r="V16" s="74" t="s">
        <v>20</v>
      </c>
      <c r="W16" s="84">
        <v>3</v>
      </c>
      <c r="X16" s="84"/>
      <c r="Y16" s="84"/>
      <c r="Z16" s="84"/>
      <c r="AA16" s="84"/>
      <c r="AB16" s="74" t="s">
        <v>20</v>
      </c>
      <c r="AC16" s="74" t="s">
        <v>20</v>
      </c>
      <c r="AD16" s="84"/>
      <c r="AE16" s="84"/>
      <c r="AF16" s="84"/>
      <c r="AG16" s="84"/>
      <c r="AH16" s="84"/>
      <c r="AI16" s="75">
        <f t="shared" si="0"/>
        <v>6</v>
      </c>
      <c r="AJ16" s="92" t="s">
        <v>76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 t="s">
        <v>78</v>
      </c>
      <c r="B17" s="72" t="s">
        <v>79</v>
      </c>
      <c r="C17" s="73" t="s">
        <v>33</v>
      </c>
      <c r="D17" s="74"/>
      <c r="E17" s="74"/>
      <c r="F17" s="74"/>
      <c r="G17" s="74" t="s">
        <v>20</v>
      </c>
      <c r="H17" s="74" t="s">
        <v>20</v>
      </c>
      <c r="I17" s="74"/>
      <c r="J17" s="74"/>
      <c r="K17" s="74"/>
      <c r="L17" s="74"/>
      <c r="M17" s="74"/>
      <c r="N17" s="74" t="s">
        <v>20</v>
      </c>
      <c r="O17" s="74" t="s">
        <v>20</v>
      </c>
      <c r="P17" s="74"/>
      <c r="Q17" s="74"/>
      <c r="R17" s="74"/>
      <c r="S17" s="74"/>
      <c r="T17" s="74"/>
      <c r="U17" s="74" t="s">
        <v>20</v>
      </c>
      <c r="V17" s="74" t="s">
        <v>20</v>
      </c>
      <c r="W17" s="74"/>
      <c r="X17" s="74"/>
      <c r="Y17" s="74"/>
      <c r="Z17" s="74"/>
      <c r="AA17" s="74"/>
      <c r="AB17" s="74" t="s">
        <v>20</v>
      </c>
      <c r="AC17" s="74" t="s">
        <v>20</v>
      </c>
      <c r="AD17" s="74"/>
      <c r="AE17" s="74"/>
      <c r="AF17" s="74"/>
      <c r="AG17" s="74"/>
      <c r="AH17" s="74"/>
      <c r="AI17" s="75">
        <f t="shared" si="0"/>
        <v>0</v>
      </c>
      <c r="AJ17" s="76" t="s">
        <v>73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1" t="s">
        <v>80</v>
      </c>
      <c r="B18" s="82" t="s">
        <v>81</v>
      </c>
      <c r="C18" s="83" t="s">
        <v>33</v>
      </c>
      <c r="D18" s="84"/>
      <c r="E18" s="84"/>
      <c r="F18" s="84"/>
      <c r="G18" s="74" t="s">
        <v>20</v>
      </c>
      <c r="H18" s="74" t="s">
        <v>20</v>
      </c>
      <c r="I18" s="84"/>
      <c r="J18" s="84"/>
      <c r="K18" s="84"/>
      <c r="L18" s="84"/>
      <c r="M18" s="84"/>
      <c r="N18" s="74" t="s">
        <v>20</v>
      </c>
      <c r="O18" s="74" t="s">
        <v>20</v>
      </c>
      <c r="P18" s="84"/>
      <c r="Q18" s="84"/>
      <c r="R18" s="84"/>
      <c r="S18" s="84"/>
      <c r="T18" s="84"/>
      <c r="U18" s="74" t="s">
        <v>20</v>
      </c>
      <c r="V18" s="74" t="s">
        <v>20</v>
      </c>
      <c r="W18" s="84"/>
      <c r="X18" s="84"/>
      <c r="Y18" s="84"/>
      <c r="Z18" s="84"/>
      <c r="AA18" s="84"/>
      <c r="AB18" s="74" t="s">
        <v>20</v>
      </c>
      <c r="AC18" s="74" t="s">
        <v>20</v>
      </c>
      <c r="AD18" s="84"/>
      <c r="AE18" s="84"/>
      <c r="AF18" s="84"/>
      <c r="AG18" s="84"/>
      <c r="AH18" s="84"/>
      <c r="AI18" s="75">
        <f t="shared" si="0"/>
        <v>0</v>
      </c>
      <c r="AJ18" s="92" t="s">
        <v>84</v>
      </c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 t="s">
        <v>88</v>
      </c>
      <c r="B19" s="72" t="s">
        <v>98</v>
      </c>
      <c r="C19" s="73" t="s">
        <v>31</v>
      </c>
      <c r="D19" s="74">
        <v>1</v>
      </c>
      <c r="E19" s="74">
        <v>3</v>
      </c>
      <c r="F19" s="97">
        <v>1</v>
      </c>
      <c r="G19" s="74" t="s">
        <v>20</v>
      </c>
      <c r="H19" s="74" t="s">
        <v>20</v>
      </c>
      <c r="I19" s="74">
        <v>2</v>
      </c>
      <c r="J19" s="74">
        <v>2</v>
      </c>
      <c r="K19" s="74">
        <v>1</v>
      </c>
      <c r="L19" s="74">
        <v>2</v>
      </c>
      <c r="M19" s="97"/>
      <c r="N19" s="74" t="s">
        <v>20</v>
      </c>
      <c r="O19" s="74" t="s">
        <v>20</v>
      </c>
      <c r="P19" s="74">
        <v>1</v>
      </c>
      <c r="Q19" s="74">
        <v>2</v>
      </c>
      <c r="R19" s="74">
        <v>3</v>
      </c>
      <c r="S19" s="74">
        <v>4</v>
      </c>
      <c r="T19" s="97"/>
      <c r="U19" s="74" t="s">
        <v>20</v>
      </c>
      <c r="V19" s="74" t="s">
        <v>20</v>
      </c>
      <c r="W19" s="74"/>
      <c r="X19" s="74">
        <v>2</v>
      </c>
      <c r="Y19" s="74">
        <v>1</v>
      </c>
      <c r="Z19" s="74">
        <v>1</v>
      </c>
      <c r="AA19" s="97">
        <v>1</v>
      </c>
      <c r="AB19" s="74" t="s">
        <v>20</v>
      </c>
      <c r="AC19" s="74" t="s">
        <v>20</v>
      </c>
      <c r="AD19" s="74">
        <v>1</v>
      </c>
      <c r="AE19" s="74"/>
      <c r="AF19" s="74">
        <v>1</v>
      </c>
      <c r="AG19" s="74">
        <v>2</v>
      </c>
      <c r="AH19" s="97"/>
      <c r="AI19" s="75">
        <f t="shared" si="0"/>
        <v>31</v>
      </c>
      <c r="AJ19" s="7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9" t="s">
        <v>85</v>
      </c>
      <c r="B20" s="90" t="s">
        <v>89</v>
      </c>
      <c r="C20" s="91" t="s">
        <v>42</v>
      </c>
      <c r="D20" s="84"/>
      <c r="E20" s="84"/>
      <c r="F20" s="84"/>
      <c r="G20" s="74" t="s">
        <v>20</v>
      </c>
      <c r="H20" s="74" t="s">
        <v>20</v>
      </c>
      <c r="I20" s="84"/>
      <c r="J20" s="84"/>
      <c r="K20" s="84"/>
      <c r="L20" s="84"/>
      <c r="M20" s="84"/>
      <c r="N20" s="74" t="s">
        <v>20</v>
      </c>
      <c r="O20" s="74" t="s">
        <v>20</v>
      </c>
      <c r="P20" s="84"/>
      <c r="Q20" s="84"/>
      <c r="R20" s="84"/>
      <c r="S20" s="84"/>
      <c r="T20" s="84"/>
      <c r="U20" s="74" t="s">
        <v>20</v>
      </c>
      <c r="V20" s="74" t="s">
        <v>20</v>
      </c>
      <c r="W20" s="84"/>
      <c r="X20" s="84"/>
      <c r="Y20" s="84"/>
      <c r="Z20" s="84"/>
      <c r="AA20" s="84"/>
      <c r="AB20" s="74" t="s">
        <v>20</v>
      </c>
      <c r="AC20" s="74" t="s">
        <v>20</v>
      </c>
      <c r="AD20" s="84"/>
      <c r="AE20" s="84"/>
      <c r="AF20" s="84"/>
      <c r="AG20" s="84"/>
      <c r="AH20" s="84"/>
      <c r="AI20" s="75">
        <f>SUM(D20:AH20)</f>
        <v>0</v>
      </c>
      <c r="AJ20" s="92" t="s">
        <v>90</v>
      </c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 t="shared" ref="D21:E21" si="1">SUM(D8:D20)</f>
        <v>6</v>
      </c>
      <c r="E21" s="47">
        <f t="shared" si="1"/>
        <v>7</v>
      </c>
      <c r="F21" s="47">
        <f>SUM(F8:F20)</f>
        <v>7</v>
      </c>
      <c r="G21" s="47">
        <f>SUM(G8:G20)</f>
        <v>0</v>
      </c>
      <c r="H21" s="47">
        <f>SUM(H8:H20)</f>
        <v>0</v>
      </c>
      <c r="I21" s="47">
        <f>SUM(I8:I20)</f>
        <v>7</v>
      </c>
      <c r="J21" s="47">
        <f t="shared" ref="J21:L21" si="2">SUM(J8:J20)</f>
        <v>6</v>
      </c>
      <c r="K21" s="47">
        <f t="shared" si="2"/>
        <v>7</v>
      </c>
      <c r="L21" s="47">
        <f t="shared" si="2"/>
        <v>7</v>
      </c>
      <c r="M21" s="47">
        <f>SUM(M8:M20)</f>
        <v>0</v>
      </c>
      <c r="N21" s="47">
        <f>SUM(N8:N20)</f>
        <v>3</v>
      </c>
      <c r="O21" s="47">
        <f>SUM(O8:O20)</f>
        <v>0</v>
      </c>
      <c r="P21" s="47">
        <f>SUM(P8:P20)</f>
        <v>6</v>
      </c>
      <c r="Q21" s="47">
        <f t="shared" ref="Q21:S21" si="3">SUM(Q8:Q20)</f>
        <v>6</v>
      </c>
      <c r="R21" s="47">
        <f t="shared" si="3"/>
        <v>7</v>
      </c>
      <c r="S21" s="47">
        <f t="shared" si="3"/>
        <v>7</v>
      </c>
      <c r="T21" s="47">
        <f>SUM(T8:T20)</f>
        <v>6</v>
      </c>
      <c r="U21" s="47">
        <f>SUM(U8:U20)</f>
        <v>0</v>
      </c>
      <c r="V21" s="47">
        <f>SUM(V8:V20)</f>
        <v>0</v>
      </c>
      <c r="W21" s="47">
        <f>SUM(W8:W20)</f>
        <v>7</v>
      </c>
      <c r="X21" s="47">
        <f t="shared" ref="X21:Z21" si="4">SUM(X8:X20)</f>
        <v>4</v>
      </c>
      <c r="Y21" s="47">
        <f t="shared" si="4"/>
        <v>6</v>
      </c>
      <c r="Z21" s="47">
        <f t="shared" si="4"/>
        <v>4</v>
      </c>
      <c r="AA21" s="47">
        <f>SUM(AA8:AA20)</f>
        <v>5</v>
      </c>
      <c r="AB21" s="47">
        <f>SUM(AB8:AB20)</f>
        <v>0</v>
      </c>
      <c r="AC21" s="47">
        <f>SUM(AC8:AC20)</f>
        <v>0</v>
      </c>
      <c r="AD21" s="47">
        <f>SUM(AD8:AD20)</f>
        <v>4</v>
      </c>
      <c r="AE21" s="47">
        <f t="shared" ref="AE21:AG21" si="5">SUM(AE8:AE20)</f>
        <v>0</v>
      </c>
      <c r="AF21" s="47">
        <f t="shared" si="5"/>
        <v>4</v>
      </c>
      <c r="AG21" s="47">
        <f t="shared" si="5"/>
        <v>6</v>
      </c>
      <c r="AH21" s="47">
        <f>SUM(AH8:AH20)</f>
        <v>0</v>
      </c>
      <c r="AI21" s="48">
        <f>SUM(AI8:AI20)</f>
        <v>122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>
        <f>7.5</f>
        <v>7.5</v>
      </c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7.5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>
        <v>0.5</v>
      </c>
      <c r="E23" s="49">
        <v>0.5</v>
      </c>
      <c r="F23" s="49">
        <v>0.5</v>
      </c>
      <c r="G23" s="49"/>
      <c r="H23" s="49"/>
      <c r="I23" s="49">
        <v>0.5</v>
      </c>
      <c r="J23" s="49">
        <v>0.5</v>
      </c>
      <c r="K23" s="49">
        <v>0.5</v>
      </c>
      <c r="L23" s="49">
        <v>0.5</v>
      </c>
      <c r="M23" s="49"/>
      <c r="N23" s="49"/>
      <c r="O23" s="49"/>
      <c r="P23" s="49">
        <v>0.5</v>
      </c>
      <c r="Q23" s="49">
        <v>0.5</v>
      </c>
      <c r="R23" s="49">
        <v>0.5</v>
      </c>
      <c r="S23" s="49">
        <v>0.5</v>
      </c>
      <c r="T23" s="49">
        <v>0.5</v>
      </c>
      <c r="U23" s="49"/>
      <c r="V23" s="49"/>
      <c r="W23" s="49">
        <v>0.5</v>
      </c>
      <c r="X23" s="49">
        <v>0.5</v>
      </c>
      <c r="Y23" s="49">
        <v>0.5</v>
      </c>
      <c r="Z23" s="49">
        <v>0.5</v>
      </c>
      <c r="AA23" s="49">
        <v>0.5</v>
      </c>
      <c r="AB23" s="49"/>
      <c r="AC23" s="49"/>
      <c r="AD23" s="49">
        <v>0.5</v>
      </c>
      <c r="AE23" s="49"/>
      <c r="AF23" s="49">
        <v>0.5</v>
      </c>
      <c r="AG23" s="49">
        <v>0.5</v>
      </c>
      <c r="AH23" s="49"/>
      <c r="AI23" s="46">
        <f>SUM(D23:AH23)</f>
        <v>10</v>
      </c>
      <c r="AJ23" s="86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 t="s">
        <v>93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>
        <v>7.5</v>
      </c>
      <c r="AF27" s="49"/>
      <c r="AG27" s="49"/>
      <c r="AH27" s="49"/>
      <c r="AI27" s="46">
        <f>SUM(D27:AH27)</f>
        <v>7.5</v>
      </c>
      <c r="AJ27" s="39" t="s">
        <v>92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0</v>
      </c>
      <c r="AJ29" s="4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93">
        <f t="shared" ref="D31:E31" si="6">SUM(D21:D30)</f>
        <v>6.5</v>
      </c>
      <c r="E31" s="93">
        <f t="shared" si="6"/>
        <v>7.5</v>
      </c>
      <c r="F31" s="93">
        <f>SUM(F21:F30)</f>
        <v>7.5</v>
      </c>
      <c r="G31" s="47">
        <f>SUM(G21:G30)</f>
        <v>0</v>
      </c>
      <c r="H31" s="47">
        <f>SUM(H21:H30)</f>
        <v>0</v>
      </c>
      <c r="I31" s="93">
        <f t="shared" ref="I31:L31" si="7">SUM(I21:I30)</f>
        <v>7.5</v>
      </c>
      <c r="J31" s="47">
        <f t="shared" si="7"/>
        <v>6.5</v>
      </c>
      <c r="K31" s="93">
        <f t="shared" si="7"/>
        <v>7.5</v>
      </c>
      <c r="L31" s="93">
        <f t="shared" si="7"/>
        <v>7.5</v>
      </c>
      <c r="M31" s="93">
        <f>SUM(M21:M30)</f>
        <v>7.5</v>
      </c>
      <c r="N31" s="47">
        <f>SUM(N21:N30)</f>
        <v>3</v>
      </c>
      <c r="O31" s="47">
        <f>SUM(O21:O30)</f>
        <v>0</v>
      </c>
      <c r="P31" s="93">
        <f t="shared" ref="P31:S31" si="8">SUM(P21:P30)</f>
        <v>6.5</v>
      </c>
      <c r="Q31" s="47">
        <f t="shared" si="8"/>
        <v>6.5</v>
      </c>
      <c r="R31" s="93">
        <f t="shared" si="8"/>
        <v>7.5</v>
      </c>
      <c r="S31" s="93">
        <f t="shared" si="8"/>
        <v>7.5</v>
      </c>
      <c r="T31" s="93">
        <f>SUM(T21:T30)</f>
        <v>6.5</v>
      </c>
      <c r="U31" s="47">
        <f>SUM(U21:U30)</f>
        <v>0</v>
      </c>
      <c r="V31" s="47">
        <f>SUM(V21:V30)</f>
        <v>0</v>
      </c>
      <c r="W31" s="93">
        <f t="shared" ref="W31:Z31" si="9">SUM(W21:W30)</f>
        <v>7.5</v>
      </c>
      <c r="X31" s="47">
        <f t="shared" si="9"/>
        <v>4.5</v>
      </c>
      <c r="Y31" s="93">
        <f t="shared" si="9"/>
        <v>6.5</v>
      </c>
      <c r="Z31" s="93">
        <f t="shared" si="9"/>
        <v>4.5</v>
      </c>
      <c r="AA31" s="93">
        <f>SUM(AA21:AA30)</f>
        <v>5.5</v>
      </c>
      <c r="AB31" s="47">
        <f>SUM(AB21:AB30)</f>
        <v>0</v>
      </c>
      <c r="AC31" s="47">
        <f>SUM(AC21:AC30)</f>
        <v>0</v>
      </c>
      <c r="AD31" s="93">
        <f t="shared" ref="AD31:AG31" si="10">SUM(AD21:AD30)</f>
        <v>4.5</v>
      </c>
      <c r="AE31" s="47">
        <f t="shared" si="10"/>
        <v>7.5</v>
      </c>
      <c r="AF31" s="93">
        <f t="shared" si="10"/>
        <v>4.5</v>
      </c>
      <c r="AG31" s="93">
        <f t="shared" si="10"/>
        <v>6.5</v>
      </c>
      <c r="AH31" s="93">
        <f>SUM(AH21:AH30)</f>
        <v>0</v>
      </c>
      <c r="AI31" s="48">
        <f>SUM(AI21:AI30)</f>
        <v>147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22</f>
        <v>22</v>
      </c>
      <c r="AH33" s="50"/>
      <c r="AI33" s="51">
        <f>7.5*AG33</f>
        <v>165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75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-18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-38.5</f>
        <v>-38.5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-56.5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2020-04-06T19:18:55Z</cp:lastPrinted>
  <dcterms:created xsi:type="dcterms:W3CDTF">1998-07-03T22:57:08Z</dcterms:created>
  <dcterms:modified xsi:type="dcterms:W3CDTF">2020-05-01T22:34:08Z</dcterms:modified>
</cp:coreProperties>
</file>