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A774D15B-994E-4BAE-93CF-FE33B825BF7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U20" i="1"/>
  <c r="AH29" i="1"/>
  <c r="AG29" i="1"/>
  <c r="AH19" i="1"/>
  <c r="AG19" i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U29" i="1" l="1"/>
  <c r="AI15" i="1" l="1"/>
  <c r="AI14" i="1"/>
  <c r="AI13" i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<sst xmlns="http://schemas.openxmlformats.org/spreadsheetml/2006/main" count="199" uniqueCount="62">
  <si>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</si>
  <si>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</si>
  <si>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</si>
  <si>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</si>
  <si>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</si>
  <si>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</si>
  <si>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</si>
  <si>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</si>
  <si>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</si>
  <si>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</si>
  <si>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</si>
  <si>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</si>
  <si>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</si>
  <si>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</si>
  <si>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</si>
  <si>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</si>
  <si>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</si>
  <si>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</si>
  <si>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</si>
  <si>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</si>
  <si>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</si>
  <si>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</si>
  <si>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</si>
  <si>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</si>
  <si>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</si>
  <si>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</si>
  <si>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</si>
  <si>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</si>
  <si>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</si>
  <si>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</si>
  <si>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</si>
  <si>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</si>
  <si>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</si>
  <si>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</si>
  <si>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</si>
  <si>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</si>
  <si>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</si>
  <si>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</si>
  <si>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</si>
  <si>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</si>
  <si>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</si>
  <si>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</si>
  <si>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</si>
  <si>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</si>
  <si>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</si>
  <si>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</si>
  <si>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</si>
  <si>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</si>
  <si>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</si>
  <si>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</si>
  <si>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</si>
  <si>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</si>
  <si>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</si>
  <si>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</si>
  <si>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DP</t>
  </si>
  <si>
    <t>1906</t>
  </si>
  <si>
    <t>Darwin Riverside</t>
  </si>
  <si>
    <t>D/DP</t>
  </si>
  <si>
    <t>1704</t>
  </si>
  <si>
    <t>NS Innovation District</t>
  </si>
  <si>
    <t>OTHER - COVID-19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</si>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</sst>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A22" sqref="AA2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>SUM(D10:AH10)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41"/>
      <c r="E11" s="36" t="s">
        <v>20</v>
      </c>
      <c r="F11" s="36" t="s">
        <v>20</v>
      </c>
      <c r="G11" s="41"/>
      <c r="H11" s="41">
        <v>3.5</v>
      </c>
      <c r="I11" s="41">
        <v>6.5</v>
      </c>
      <c r="J11" s="41">
        <v>7.5</v>
      </c>
      <c r="K11" s="41">
        <v>7</v>
      </c>
      <c r="L11" s="36" t="s">
        <v>20</v>
      </c>
      <c r="M11" s="36" t="s">
        <v>20</v>
      </c>
      <c r="N11" s="41">
        <v>3</v>
      </c>
      <c r="O11" s="41">
        <v>7.5</v>
      </c>
      <c r="P11" s="41"/>
      <c r="Q11" s="41"/>
      <c r="R11" s="41">
        <v>2.5</v>
      </c>
      <c r="S11" s="36" t="s">
        <v>20</v>
      </c>
      <c r="T11" s="36" t="s">
        <v>20</v>
      </c>
      <c r="U11" s="41"/>
      <c r="V11" s="41">
        <v>7.5</v>
      </c>
      <c r="W11" s="41">
        <v>7.5</v>
      </c>
      <c r="X11" s="41">
        <v>7.5</v>
      </c>
      <c r="Y11" s="41">
        <v>3.5</v>
      </c>
      <c r="Z11" s="36" t="s">
        <v>20</v>
      </c>
      <c r="AA11" s="36" t="s">
        <v>20</v>
      </c>
      <c r="AB11" s="41">
        <v>7.5</v>
      </c>
      <c r="AC11" s="41">
        <v>7.5</v>
      </c>
      <c r="AD11" s="41">
        <v>7.5</v>
      </c>
      <c r="AE11" s="41">
        <v>7.5</v>
      </c>
      <c r="AF11" s="41">
        <v>6.5</v>
      </c>
      <c r="AG11" s="36" t="s">
        <v>20</v>
      </c>
      <c r="AH11" s="36" t="s">
        <v>20</v>
      </c>
      <c r="AI11" s="37">
        <f t="shared" ref="AI11:AI13" si="1">SUM(D11:AH11)</f>
        <v>100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57</v>
      </c>
      <c r="D13" s="41">
        <v>7.5</v>
      </c>
      <c r="E13" s="36" t="s">
        <v>20</v>
      </c>
      <c r="F13" s="36" t="s">
        <v>20</v>
      </c>
      <c r="G13" s="41"/>
      <c r="H13" s="41"/>
      <c r="I13" s="41"/>
      <c r="J13" s="41"/>
      <c r="K13" s="41">
        <v>0.5</v>
      </c>
      <c r="L13" s="36" t="s">
        <v>20</v>
      </c>
      <c r="M13" s="36" t="s">
        <v>20</v>
      </c>
      <c r="N13" s="41">
        <v>4.5</v>
      </c>
      <c r="O13" s="41"/>
      <c r="P13" s="41">
        <v>7.5</v>
      </c>
      <c r="Q13" s="41">
        <v>7.5</v>
      </c>
      <c r="R13" s="41">
        <v>2.5</v>
      </c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30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58</v>
      </c>
      <c r="B15" s="28" t="s">
        <v>59</v>
      </c>
      <c r="C15" s="29" t="s">
        <v>26</v>
      </c>
      <c r="D15" s="41"/>
      <c r="E15" s="36" t="s">
        <v>20</v>
      </c>
      <c r="F15" s="36" t="s">
        <v>20</v>
      </c>
      <c r="G15" s="41">
        <v>7.5</v>
      </c>
      <c r="H15" s="41">
        <v>4</v>
      </c>
      <c r="I15" s="41">
        <v>1</v>
      </c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12.5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5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3.5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6.5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>
        <f>7.5</f>
        <v>7.5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>
        <v>1.5</v>
      </c>
      <c r="S21" s="55"/>
      <c r="T21" s="55"/>
      <c r="U21" s="55"/>
      <c r="V21" s="55"/>
      <c r="W21" s="55"/>
      <c r="X21" s="55"/>
      <c r="Y21" s="55">
        <v>2</v>
      </c>
      <c r="Z21" s="55"/>
      <c r="AA21" s="55"/>
      <c r="AB21" s="55"/>
      <c r="AC21" s="55"/>
      <c r="AD21" s="55"/>
      <c r="AE21" s="55"/>
      <c r="AF21" s="55">
        <v>1</v>
      </c>
      <c r="AG21" s="55"/>
      <c r="AH21" s="55"/>
      <c r="AI21" s="37">
        <f t="shared" si="6"/>
        <v>4.5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60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7">SUM(G19:G28)</f>
        <v>7.5</v>
      </c>
      <c r="H29" s="50">
        <f t="shared" si="7"/>
        <v>7.5</v>
      </c>
      <c r="I29" s="50">
        <f t="shared" si="7"/>
        <v>7.5</v>
      </c>
      <c r="J29" s="50">
        <f t="shared" si="7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7.5</v>
      </c>
      <c r="P29" s="50">
        <f t="shared" si="8"/>
        <v>7.5</v>
      </c>
      <c r="Q29" s="50">
        <f t="shared" si="8"/>
        <v>7.5</v>
      </c>
      <c r="R29" s="50">
        <f>SUM(R19:R28)</f>
        <v>6.5</v>
      </c>
      <c r="S29" s="50">
        <f>SUM(S19:S28)</f>
        <v>0</v>
      </c>
      <c r="T29" s="50">
        <f>SUM(T19:T28)</f>
        <v>0</v>
      </c>
      <c r="U29" s="50">
        <f t="shared" ref="U29:X29" si="9">SUM(U19:U28)</f>
        <v>7.5</v>
      </c>
      <c r="V29" s="50">
        <f t="shared" si="9"/>
        <v>7.5</v>
      </c>
      <c r="W29" s="50">
        <f t="shared" si="9"/>
        <v>7.5</v>
      </c>
      <c r="X29" s="50">
        <f t="shared" si="9"/>
        <v>7.5</v>
      </c>
      <c r="Y29" s="50">
        <f>SUM(Y19:Y28)</f>
        <v>5.5</v>
      </c>
      <c r="Z29" s="50">
        <f>SUM(Z19:Z28)</f>
        <v>0</v>
      </c>
      <c r="AA29" s="50">
        <f>SUM(AA19:AA28)</f>
        <v>0</v>
      </c>
      <c r="AB29" s="50">
        <f t="shared" ref="AB29:AE29" si="10">SUM(AB19:AB28)</f>
        <v>7.5</v>
      </c>
      <c r="AC29" s="50">
        <f t="shared" si="10"/>
        <v>7.5</v>
      </c>
      <c r="AD29" s="50">
        <f t="shared" si="10"/>
        <v>7.5</v>
      </c>
      <c r="AE29" s="50">
        <f t="shared" si="10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154.5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-3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-11</f>
        <v>-11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-14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2019-11-05T17:09:24Z</cp:lastPrinted>
  <dcterms:created xsi:type="dcterms:W3CDTF">1998-07-03T22:57:08Z</dcterms:created>
  <dcterms:modified xsi:type="dcterms:W3CDTF">2020-06-03T22:08:46Z</dcterms:modified>
</cp:coreProperties>
</file>