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U19" i="1"/>
  <c r="AH29" i="1"/>
  <c r="AG29" i="1"/>
  <c r="AH18" i="1"/>
  <c r="AG18" i="1"/>
  <c r="AF18" i="1"/>
  <c r="AF29" i="1" s="1"/>
  <c r="T29" i="1"/>
  <c r="P29" i="1"/>
  <c r="L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<sst xmlns="http://schemas.openxmlformats.org/spreadsheetml/2006/main" count="194" uniqueCount="64">
  <si>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</si>
  <si>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</si>
  <si>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</si>
  <si>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</si>
  <si>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</si>
  <si>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</si>
  <si>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</si>
  <si>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</si>
  <si>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</si>
  <si>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</si>
  <si>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</si>
  <si>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</si>
  <si>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</si>
  <si>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</si>
  <si>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</si>
  <si>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</si>
  <si>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</si>
  <si>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</si>
  <si>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</si>
  <si>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</si>
  <si>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</si>
  <si>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</si>
  <si>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</si>
  <si>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</si>
  <si>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</si>
  <si>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</si>
  <si>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</si>
  <si>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</si>
  <si>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</si>
  <si>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</si>
  <si>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</si>
  <si>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</si>
  <si>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</si>
  <si>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</si>
  <si>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</si>
  <si>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</si>
  <si>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</si>
  <si>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</si>
  <si>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</si>
  <si>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</si>
  <si>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</si>
  <si>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</si>
  <si>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</si>
  <si>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</si>
  <si>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</si>
  <si>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</si>
  <si>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</si>
  <si>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</si>
  <si>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</si>
  <si>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</si>
  <si>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</si>
  <si>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</si>
  <si>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</si>
  <si>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</si>
  <si>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1806</t>
  </si>
  <si>
    <t>Aragon - 582 King Edward</t>
  </si>
  <si>
    <t>Lot 17 - Terraces</t>
  </si>
  <si>
    <t xml:space="preserve">OTHER - COVID-19 </t>
  </si>
  <si>
    <t>2004</t>
  </si>
  <si>
    <t>Function Junction</t>
  </si>
  <si>
    <t>May 2020</t>
  </si>
  <si>
    <t>1508</t>
  </si>
  <si>
    <t>Cortney</t>
  </si>
  <si>
    <t xml:space="preserve">archiving, reimbursement, CERB, admin, timesheet, Lot E REAP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</si>
</sst>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J13" sqref="AJ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54</v>
      </c>
      <c r="B8" s="44" t="s">
        <v>55</v>
      </c>
      <c r="C8" s="45" t="s">
        <v>26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56</v>
      </c>
      <c r="C9" s="41" t="s">
        <v>33</v>
      </c>
      <c r="D9" s="57">
        <v>5.5</v>
      </c>
      <c r="E9" s="55" t="s">
        <v>20</v>
      </c>
      <c r="F9" s="55" t="s">
        <v>20</v>
      </c>
      <c r="G9" s="57">
        <v>3.5</v>
      </c>
      <c r="H9" s="57">
        <v>5.5</v>
      </c>
      <c r="I9" s="57">
        <v>7.5</v>
      </c>
      <c r="J9" s="57">
        <v>7.5</v>
      </c>
      <c r="K9" s="57">
        <v>2.5</v>
      </c>
      <c r="L9" s="55" t="s">
        <v>20</v>
      </c>
      <c r="M9" s="55">
        <v>4.5</v>
      </c>
      <c r="N9" s="57">
        <v>9.5</v>
      </c>
      <c r="O9" s="57">
        <v>1</v>
      </c>
      <c r="P9" s="57">
        <v>3</v>
      </c>
      <c r="Q9" s="57">
        <v>6.5</v>
      </c>
      <c r="R9" s="57">
        <v>3.5</v>
      </c>
      <c r="S9" s="55" t="s">
        <v>20</v>
      </c>
      <c r="T9" s="55" t="s">
        <v>20</v>
      </c>
      <c r="U9" s="57"/>
      <c r="V9" s="57">
        <v>5.5</v>
      </c>
      <c r="W9" s="57">
        <v>6</v>
      </c>
      <c r="X9" s="57">
        <v>4</v>
      </c>
      <c r="Y9" s="57">
        <v>6.5</v>
      </c>
      <c r="Z9" s="55" t="s">
        <v>20</v>
      </c>
      <c r="AA9" s="55" t="s">
        <v>20</v>
      </c>
      <c r="AB9" s="57">
        <v>6</v>
      </c>
      <c r="AC9" s="57">
        <v>4</v>
      </c>
      <c r="AD9" s="57">
        <v>5</v>
      </c>
      <c r="AE9" s="57">
        <v>2</v>
      </c>
      <c r="AF9" s="57"/>
      <c r="AG9" s="55" t="s">
        <v>20</v>
      </c>
      <c r="AH9" s="55" t="s">
        <v>20</v>
      </c>
      <c r="AI9" s="56">
        <f>SUM(D9:AH9)</f>
        <v>99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58</v>
      </c>
      <c r="B10" s="44" t="s">
        <v>59</v>
      </c>
      <c r="C10" s="45" t="s">
        <v>26</v>
      </c>
      <c r="D10" s="55"/>
      <c r="E10" s="55" t="s">
        <v>20</v>
      </c>
      <c r="F10" s="55" t="s">
        <v>20</v>
      </c>
      <c r="G10" s="55"/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/>
      <c r="Q10" s="55"/>
      <c r="R10" s="55"/>
      <c r="S10" s="55" t="s">
        <v>20</v>
      </c>
      <c r="T10" s="55" t="s">
        <v>20</v>
      </c>
      <c r="U10" s="55"/>
      <c r="V10" s="55"/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61</v>
      </c>
      <c r="B11" s="40" t="s">
        <v>62</v>
      </c>
      <c r="C11" s="41" t="s">
        <v>33</v>
      </c>
      <c r="D11" s="57"/>
      <c r="E11" s="55" t="s">
        <v>20</v>
      </c>
      <c r="F11" s="55" t="s">
        <v>20</v>
      </c>
      <c r="G11" s="57"/>
      <c r="H11" s="57"/>
      <c r="I11" s="57"/>
      <c r="J11" s="57"/>
      <c r="K11" s="57"/>
      <c r="L11" s="55" t="s">
        <v>20</v>
      </c>
      <c r="M11" s="55" t="s">
        <v>20</v>
      </c>
      <c r="N11" s="57"/>
      <c r="O11" s="57"/>
      <c r="P11" s="57"/>
      <c r="Q11" s="57"/>
      <c r="R11" s="57"/>
      <c r="S11" s="55" t="s">
        <v>20</v>
      </c>
      <c r="T11" s="55" t="s">
        <v>20</v>
      </c>
      <c r="U11" s="57"/>
      <c r="V11" s="57"/>
      <c r="W11" s="57"/>
      <c r="X11" s="57"/>
      <c r="Y11" s="57"/>
      <c r="Z11" s="55" t="s">
        <v>20</v>
      </c>
      <c r="AA11" s="55" t="s">
        <v>20</v>
      </c>
      <c r="AB11" s="57"/>
      <c r="AC11" s="57"/>
      <c r="AD11" s="57"/>
      <c r="AE11" s="57"/>
      <c r="AF11" s="57">
        <v>2</v>
      </c>
      <c r="AG11" s="55" t="s">
        <v>20</v>
      </c>
      <c r="AH11" s="55" t="s">
        <v>20</v>
      </c>
      <c r="AI11" s="56">
        <f t="shared" ref="AI11:AI17" si="0">SUM(D11:AH11)</f>
        <v>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/>
      <c r="B12" s="44"/>
      <c r="C12" s="45"/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E18" si="1">SUM(D8:D17)</f>
        <v>5.5</v>
      </c>
      <c r="E18" s="58">
        <f t="shared" si="1"/>
        <v>0</v>
      </c>
      <c r="F18" s="58">
        <f>SUM(F8:F17)</f>
        <v>0</v>
      </c>
      <c r="G18" s="58">
        <f t="shared" ref="G18:L18" si="2">SUM(G8:G17)</f>
        <v>3.5</v>
      </c>
      <c r="H18" s="58">
        <f t="shared" si="2"/>
        <v>5.5</v>
      </c>
      <c r="I18" s="58">
        <f t="shared" si="2"/>
        <v>7.5</v>
      </c>
      <c r="J18" s="58">
        <f t="shared" si="2"/>
        <v>7.5</v>
      </c>
      <c r="K18" s="58">
        <f t="shared" si="2"/>
        <v>2.5</v>
      </c>
      <c r="L18" s="58">
        <f t="shared" si="2"/>
        <v>0</v>
      </c>
      <c r="M18" s="58">
        <f>SUM(M8:M17)</f>
        <v>4.5</v>
      </c>
      <c r="N18" s="58">
        <f t="shared" ref="N18:AE18" si="3">SUM(N8:N17)</f>
        <v>9.5</v>
      </c>
      <c r="O18" s="58">
        <f t="shared" si="3"/>
        <v>1</v>
      </c>
      <c r="P18" s="58">
        <f t="shared" si="3"/>
        <v>3</v>
      </c>
      <c r="Q18" s="58">
        <f t="shared" si="3"/>
        <v>6.5</v>
      </c>
      <c r="R18" s="58">
        <f t="shared" si="3"/>
        <v>3.5</v>
      </c>
      <c r="S18" s="58">
        <f t="shared" si="3"/>
        <v>0</v>
      </c>
      <c r="T18" s="58">
        <f t="shared" si="3"/>
        <v>0</v>
      </c>
      <c r="U18" s="58">
        <f t="shared" si="3"/>
        <v>0</v>
      </c>
      <c r="V18" s="58">
        <f t="shared" si="3"/>
        <v>5.5</v>
      </c>
      <c r="W18" s="58">
        <f t="shared" si="3"/>
        <v>6</v>
      </c>
      <c r="X18" s="58">
        <f t="shared" si="3"/>
        <v>4</v>
      </c>
      <c r="Y18" s="58">
        <f t="shared" si="3"/>
        <v>6.5</v>
      </c>
      <c r="Z18" s="58">
        <f t="shared" si="3"/>
        <v>0</v>
      </c>
      <c r="AA18" s="58">
        <f t="shared" si="3"/>
        <v>0</v>
      </c>
      <c r="AB18" s="58">
        <f t="shared" si="3"/>
        <v>6</v>
      </c>
      <c r="AC18" s="58">
        <f t="shared" si="3"/>
        <v>4</v>
      </c>
      <c r="AD18" s="58">
        <f t="shared" si="3"/>
        <v>5</v>
      </c>
      <c r="AE18" s="58">
        <f t="shared" si="3"/>
        <v>2</v>
      </c>
      <c r="AF18" s="58">
        <f t="shared" ref="AF18:AH18" si="4">SUM(AF8:AF17)</f>
        <v>2</v>
      </c>
      <c r="AG18" s="58">
        <f t="shared" si="4"/>
        <v>0</v>
      </c>
      <c r="AH18" s="58">
        <f t="shared" si="4"/>
        <v>0</v>
      </c>
      <c r="AI18" s="56">
        <f t="shared" ref="AI18" si="5">SUM(AI8:AI17)</f>
        <v>101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>
        <f>7.5</f>
        <v>7.5</v>
      </c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1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>
        <v>1</v>
      </c>
      <c r="Y20" s="60"/>
      <c r="Z20" s="60"/>
      <c r="AA20" s="60"/>
      <c r="AB20" s="60"/>
      <c r="AC20" s="60">
        <v>1</v>
      </c>
      <c r="AD20" s="60"/>
      <c r="AE20" s="60">
        <v>1</v>
      </c>
      <c r="AF20" s="60"/>
      <c r="AG20" s="60"/>
      <c r="AH20" s="60"/>
      <c r="AI20" s="56">
        <f t="shared" si="6"/>
        <v>4</v>
      </c>
      <c r="AJ20" s="50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>
        <v>1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1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E29" si="7">SUM(D18:D28)</f>
        <v>5.5</v>
      </c>
      <c r="E29" s="58">
        <f t="shared" si="7"/>
        <v>0</v>
      </c>
      <c r="F29" s="58">
        <f>SUM(F18:F28)</f>
        <v>0</v>
      </c>
      <c r="G29" s="58">
        <f t="shared" ref="G29:L29" si="8">SUM(G18:G28)</f>
        <v>3.5</v>
      </c>
      <c r="H29" s="58">
        <f t="shared" si="8"/>
        <v>5.5</v>
      </c>
      <c r="I29" s="58">
        <f t="shared" si="8"/>
        <v>7.5</v>
      </c>
      <c r="J29" s="58">
        <f t="shared" si="8"/>
        <v>7.5</v>
      </c>
      <c r="K29" s="58">
        <f t="shared" si="8"/>
        <v>3.5</v>
      </c>
      <c r="L29" s="58">
        <f t="shared" si="8"/>
        <v>0</v>
      </c>
      <c r="M29" s="58">
        <f>SUM(M18:M28)</f>
        <v>4.5</v>
      </c>
      <c r="N29" s="58">
        <f t="shared" ref="N29:AE29" si="9">SUM(N18:N28)</f>
        <v>9.5</v>
      </c>
      <c r="O29" s="58">
        <f t="shared" si="9"/>
        <v>1</v>
      </c>
      <c r="P29" s="58">
        <f t="shared" si="9"/>
        <v>3</v>
      </c>
      <c r="Q29" s="58">
        <f t="shared" si="9"/>
        <v>7.5</v>
      </c>
      <c r="R29" s="58">
        <f t="shared" si="9"/>
        <v>3.5</v>
      </c>
      <c r="S29" s="58">
        <f t="shared" si="9"/>
        <v>0</v>
      </c>
      <c r="T29" s="58">
        <f t="shared" si="9"/>
        <v>0</v>
      </c>
      <c r="U29" s="58">
        <f t="shared" si="9"/>
        <v>7.5</v>
      </c>
      <c r="V29" s="58">
        <f t="shared" si="9"/>
        <v>5.5</v>
      </c>
      <c r="W29" s="58">
        <f t="shared" si="9"/>
        <v>6</v>
      </c>
      <c r="X29" s="58">
        <f t="shared" si="9"/>
        <v>5</v>
      </c>
      <c r="Y29" s="58">
        <f t="shared" si="9"/>
        <v>6.5</v>
      </c>
      <c r="Z29" s="58">
        <f t="shared" si="9"/>
        <v>0</v>
      </c>
      <c r="AA29" s="58">
        <f t="shared" si="9"/>
        <v>0</v>
      </c>
      <c r="AB29" s="58">
        <f t="shared" si="9"/>
        <v>6</v>
      </c>
      <c r="AC29" s="58">
        <f t="shared" si="9"/>
        <v>5</v>
      </c>
      <c r="AD29" s="58">
        <f t="shared" si="9"/>
        <v>5</v>
      </c>
      <c r="AE29" s="58">
        <f t="shared" si="9"/>
        <v>3</v>
      </c>
      <c r="AF29" s="58">
        <f t="shared" ref="AF29:AH29" si="10">SUM(AF18:AF28)</f>
        <v>2</v>
      </c>
      <c r="AG29" s="58">
        <f t="shared" si="10"/>
        <v>0</v>
      </c>
      <c r="AH29" s="58">
        <f t="shared" si="10"/>
        <v>0</v>
      </c>
      <c r="AI29" s="59">
        <f t="shared" ref="AI29" si="11">SUM(AI18:AI28)</f>
        <v>113.5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-44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-22.5</f>
        <v>-22.5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-66.5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2020-06-01T19:57:36Z</dcterms:modified>
</cp:coreProperties>
</file>