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32F47E25-CA91-4EF5-B6B7-CF96B2A29941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1" i="1" l="1"/>
  <c r="U20" i="1"/>
  <c r="AH19" i="1"/>
  <c r="AH29" i="1"/>
  <c r="AG19" i="1"/>
  <c r="AG29" i="1"/>
  <c r="AF19" i="1"/>
  <c r="AF29" i="1"/>
  <c r="AE19" i="1"/>
  <c r="AE29" i="1"/>
  <c r="AD19" i="1"/>
  <c r="AD29" i="1"/>
  <c r="AC19" i="1"/>
  <c r="AC29" i="1"/>
  <c r="AB29" i="1"/>
  <c r="AA19" i="1"/>
  <c r="AA29" i="1"/>
  <c r="Z19" i="1"/>
  <c r="Z29" i="1"/>
  <c r="Y19" i="1"/>
  <c r="Y29" i="1"/>
  <c r="X19" i="1"/>
  <c r="X29" i="1"/>
  <c r="W19" i="1"/>
  <c r="W29" i="1"/>
  <c r="V19" i="1"/>
  <c r="V29" i="1"/>
  <c r="U19" i="1"/>
  <c r="U29" i="1"/>
  <c r="T19" i="1"/>
  <c r="T29" i="1"/>
  <c r="S19" i="1"/>
  <c r="S29" i="1"/>
  <c r="R19" i="1"/>
  <c r="R29" i="1"/>
  <c r="Q19" i="1"/>
  <c r="Q29" i="1"/>
  <c r="P19" i="1"/>
  <c r="P29" i="1"/>
  <c r="O19" i="1"/>
  <c r="O29" i="1"/>
  <c r="N19" i="1"/>
  <c r="N29" i="1"/>
  <c r="M19" i="1"/>
  <c r="M29" i="1"/>
  <c r="L19" i="1"/>
  <c r="L29" i="1"/>
  <c r="K19" i="1"/>
  <c r="K29" i="1"/>
  <c r="J19" i="1"/>
  <c r="J29" i="1"/>
  <c r="I19" i="1"/>
  <c r="I29" i="1"/>
  <c r="H19" i="1"/>
  <c r="H29" i="1"/>
  <c r="G19" i="1"/>
  <c r="G29" i="1"/>
  <c r="F19" i="1"/>
  <c r="F29" i="1"/>
  <c r="E19" i="1"/>
  <c r="E29" i="1"/>
  <c r="D19" i="1"/>
  <c r="D29" i="1"/>
  <c r="AI35" i="1"/>
  <c r="AI27" i="1"/>
  <c r="AI15" i="1"/>
  <c r="AI14" i="1"/>
  <c r="AI13" i="1"/>
  <c r="AI12" i="1"/>
  <c r="AI11" i="1"/>
  <c r="AI10" i="1"/>
  <c r="AI9" i="1"/>
  <c r="AI31" i="1"/>
  <c r="AI20" i="1"/>
  <c r="AI16" i="1"/>
  <c r="AI25" i="1"/>
  <c r="AI28" i="1"/>
  <c r="AI17" i="1"/>
  <c r="AI26" i="1"/>
  <c r="AI21" i="1"/>
  <c r="AI8" i="1"/>
  <c r="AI18" i="1"/>
  <c r="AI22" i="1"/>
  <c r="AI23" i="1"/>
  <c r="AI19" i="1"/>
  <c r="AI29" i="1"/>
  <c r="AI33" i="1"/>
  <c r="AI37" i="1"/>
</calcChain>
</file>

<file path=xl/sharedStrings.xml><?xml version="1.0" encoding="utf-8"?>
<sst xmlns="http://schemas.openxmlformats.org/spreadsheetml/2006/main" count="200" uniqueCount="64">
  <si>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</si>
  <si>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</si>
  <si>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</si>
  <si>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</si>
  <si>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</si>
  <si>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</si>
  <si>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</si>
  <si>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</si>
  <si>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</si>
  <si>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</si>
  <si>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</si>
  <si>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</si>
  <si>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</si>
  <si>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</si>
  <si>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</si>
  <si>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</si>
  <si>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</si>
  <si>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</si>
  <si>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</si>
  <si>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</si>
  <si>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</si>
  <si>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</si>
  <si>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</si>
  <si>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</si>
  <si>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</si>
  <si>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</si>
  <si>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</si>
  <si>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</si>
  <si>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</si>
  <si>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</si>
  <si>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</si>
  <si>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</si>
  <si>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</si>
  <si>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</si>
  <si>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</si>
  <si>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</si>
  <si>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</si>
  <si>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</si>
  <si>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</si>
  <si>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</si>
  <si>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</si>
  <si>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</si>
  <si>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</si>
  <si>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</si>
  <si>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</si>
  <si>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</si>
  <si>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</si>
  <si>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</si>
  <si>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</si>
  <si>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</si>
  <si>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</si>
  <si>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</t>
  </si>
  <si>
    <t>1709</t>
  </si>
  <si>
    <t>Port Royal Phase 6B</t>
  </si>
  <si>
    <t>1803</t>
  </si>
  <si>
    <t>Qualex Grange Street Burnaby</t>
  </si>
  <si>
    <t>1904</t>
  </si>
  <si>
    <t>Qualex Regan Ave</t>
  </si>
  <si>
    <t>Dhara Ranavat</t>
  </si>
  <si>
    <t>1702</t>
  </si>
  <si>
    <t>Mosaic Emery Phase 2</t>
  </si>
  <si>
    <t>WD</t>
  </si>
  <si>
    <t>COVID-19 Remote workstation setup issues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</si>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</sst>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10" zoomScaleNormal="100" zoomScaleSheetLayoutView="100" workbookViewId="0">
      <selection activeCell="T22" sqref="T22"/>
    </sheetView>
  </sheetViews>
  <sheetFormatPr defaultColWidth="7.6328125" defaultRowHeight="12.5" x14ac:dyDescent="0.25"/>
  <cols>
    <col min="1" max="1" width="5.2695312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56</v>
      </c>
      <c r="B9" s="28" t="s">
        <v>57</v>
      </c>
      <c r="C9" s="29" t="s">
        <v>26</v>
      </c>
      <c r="D9" s="41">
        <v>7.5</v>
      </c>
      <c r="E9" s="36">
        <v>4</v>
      </c>
      <c r="F9" s="36">
        <v>4</v>
      </c>
      <c r="G9" s="41">
        <v>7.5</v>
      </c>
      <c r="H9" s="41">
        <v>7.5</v>
      </c>
      <c r="I9" s="41">
        <v>7.5</v>
      </c>
      <c r="J9" s="41">
        <v>7.5</v>
      </c>
      <c r="K9" s="41">
        <v>7.5</v>
      </c>
      <c r="L9" s="36"/>
      <c r="M9" s="36" t="s">
        <v>20</v>
      </c>
      <c r="N9" s="41">
        <v>7.5</v>
      </c>
      <c r="O9" s="41">
        <v>7.5</v>
      </c>
      <c r="P9" s="41">
        <v>9.5</v>
      </c>
      <c r="Q9" s="41">
        <v>7.5</v>
      </c>
      <c r="R9" s="41">
        <v>5.5</v>
      </c>
      <c r="S9" s="36" t="s">
        <v>20</v>
      </c>
      <c r="T9" s="36" t="s">
        <v>20</v>
      </c>
      <c r="U9" s="41"/>
      <c r="V9" s="41">
        <v>7.5</v>
      </c>
      <c r="W9" s="41">
        <v>7.5</v>
      </c>
      <c r="X9" s="41">
        <v>7.5</v>
      </c>
      <c r="Y9" s="41">
        <v>7.5</v>
      </c>
      <c r="Z9" s="36" t="s">
        <v>20</v>
      </c>
      <c r="AA9" s="36" t="s">
        <v>20</v>
      </c>
      <c r="AB9" s="41">
        <v>7.5</v>
      </c>
      <c r="AC9" s="41">
        <v>7.5</v>
      </c>
      <c r="AD9" s="41">
        <v>7.5</v>
      </c>
      <c r="AE9" s="41">
        <v>7.5</v>
      </c>
      <c r="AF9" s="41">
        <v>7.5</v>
      </c>
      <c r="AG9" s="36" t="s">
        <v>20</v>
      </c>
      <c r="AH9" s="36" t="s">
        <v>20</v>
      </c>
      <c r="AI9" s="37">
        <f t="shared" ref="AI9:AI13" si="1">SUM(D9:AH9)</f>
        <v>158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54</v>
      </c>
      <c r="B11" s="28" t="s">
        <v>55</v>
      </c>
      <c r="C11" s="29" t="s">
        <v>51</v>
      </c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59</v>
      </c>
      <c r="B13" s="28" t="s">
        <v>60</v>
      </c>
      <c r="C13" s="29" t="s">
        <v>61</v>
      </c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80"/>
      <c r="E14" s="36" t="s">
        <v>20</v>
      </c>
      <c r="F14" s="36" t="s">
        <v>20</v>
      </c>
      <c r="G14" s="36"/>
      <c r="H14" s="36"/>
      <c r="I14" s="36"/>
      <c r="J14" s="36"/>
      <c r="K14" s="80"/>
      <c r="L14" s="36" t="s">
        <v>20</v>
      </c>
      <c r="M14" s="36" t="s">
        <v>20</v>
      </c>
      <c r="N14" s="36"/>
      <c r="O14" s="36"/>
      <c r="P14" s="36"/>
      <c r="Q14" s="36"/>
      <c r="R14" s="80"/>
      <c r="S14" s="36" t="s">
        <v>20</v>
      </c>
      <c r="T14" s="36" t="s">
        <v>20</v>
      </c>
      <c r="U14" s="36"/>
      <c r="V14" s="36"/>
      <c r="W14" s="36"/>
      <c r="X14" s="36"/>
      <c r="Y14" s="80"/>
      <c r="Z14" s="36" t="s">
        <v>20</v>
      </c>
      <c r="AA14" s="36" t="s">
        <v>20</v>
      </c>
      <c r="AB14" s="36"/>
      <c r="AC14" s="36"/>
      <c r="AD14" s="36"/>
      <c r="AE14" s="36"/>
      <c r="AF14" s="80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53</v>
      </c>
      <c r="C15" s="29" t="s">
        <v>31</v>
      </c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79"/>
      <c r="E16" s="36" t="s">
        <v>20</v>
      </c>
      <c r="F16" s="36" t="s">
        <v>20</v>
      </c>
      <c r="G16" s="36"/>
      <c r="H16" s="36"/>
      <c r="I16" s="36"/>
      <c r="J16" s="36"/>
      <c r="K16" s="79"/>
      <c r="L16" s="36" t="s">
        <v>20</v>
      </c>
      <c r="M16" s="36" t="s">
        <v>20</v>
      </c>
      <c r="N16" s="36"/>
      <c r="O16" s="36"/>
      <c r="P16" s="36"/>
      <c r="Q16" s="36"/>
      <c r="R16" s="79"/>
      <c r="S16" s="36" t="s">
        <v>20</v>
      </c>
      <c r="T16" s="36" t="s">
        <v>20</v>
      </c>
      <c r="U16" s="36"/>
      <c r="V16" s="36"/>
      <c r="W16" s="36"/>
      <c r="X16" s="36"/>
      <c r="Y16" s="79"/>
      <c r="Z16" s="36" t="s">
        <v>20</v>
      </c>
      <c r="AA16" s="36" t="s">
        <v>20</v>
      </c>
      <c r="AB16" s="36"/>
      <c r="AC16" s="36"/>
      <c r="AD16" s="36"/>
      <c r="AE16" s="36"/>
      <c r="AF16" s="79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4</v>
      </c>
      <c r="F19" s="50">
        <f t="shared" si="3"/>
        <v>4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0</v>
      </c>
      <c r="M19" s="50">
        <f t="shared" si="3"/>
        <v>0</v>
      </c>
      <c r="N19" s="50">
        <f t="shared" si="3"/>
        <v>7.5</v>
      </c>
      <c r="O19" s="50">
        <f t="shared" si="3"/>
        <v>7.5</v>
      </c>
      <c r="P19" s="50">
        <f t="shared" si="3"/>
        <v>9.5</v>
      </c>
      <c r="Q19" s="50">
        <f t="shared" si="3"/>
        <v>7.5</v>
      </c>
      <c r="R19" s="50">
        <f t="shared" si="3"/>
        <v>5.5</v>
      </c>
      <c r="S19" s="50">
        <f t="shared" si="3"/>
        <v>0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0</v>
      </c>
      <c r="AA19" s="50">
        <f t="shared" si="3"/>
        <v>0</v>
      </c>
      <c r="AB19" s="50"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158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>
        <f>7.5</f>
        <v>7.5</v>
      </c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 t="s">
        <v>62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7.5</v>
      </c>
      <c r="E29" s="50">
        <f>SUM(E19:E28)</f>
        <v>4</v>
      </c>
      <c r="F29" s="50">
        <f>SUM(F19:F28)</f>
        <v>4</v>
      </c>
      <c r="G29" s="50">
        <f t="shared" ref="G29:J29" si="7">SUM(G19:G28)</f>
        <v>7.5</v>
      </c>
      <c r="H29" s="50">
        <f t="shared" si="7"/>
        <v>7.5</v>
      </c>
      <c r="I29" s="50">
        <f t="shared" si="7"/>
        <v>7.5</v>
      </c>
      <c r="J29" s="50">
        <f t="shared" si="7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8">SUM(N19:N28)</f>
        <v>7.5</v>
      </c>
      <c r="O29" s="50">
        <f t="shared" si="8"/>
        <v>7.5</v>
      </c>
      <c r="P29" s="50">
        <f t="shared" si="8"/>
        <v>9.5</v>
      </c>
      <c r="Q29" s="50">
        <f t="shared" si="8"/>
        <v>7.5</v>
      </c>
      <c r="R29" s="50">
        <f>SUM(R19:R28)</f>
        <v>5.5</v>
      </c>
      <c r="S29" s="50">
        <f>SUM(S19:S28)</f>
        <v>0</v>
      </c>
      <c r="T29" s="50">
        <f>SUM(T19:T28)</f>
        <v>0</v>
      </c>
      <c r="U29" s="50">
        <f t="shared" ref="U29:X29" si="9">SUM(U19:U28)</f>
        <v>7.5</v>
      </c>
      <c r="V29" s="50">
        <f t="shared" si="9"/>
        <v>7.5</v>
      </c>
      <c r="W29" s="50">
        <f t="shared" si="9"/>
        <v>7.5</v>
      </c>
      <c r="X29" s="50">
        <f t="shared" si="9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10">SUM(AB19:AB28)</f>
        <v>7.5</v>
      </c>
      <c r="AC29" s="50">
        <f t="shared" si="10"/>
        <v>7.5</v>
      </c>
      <c r="AD29" s="50">
        <f t="shared" si="10"/>
        <v>7.5</v>
      </c>
      <c r="AE29" s="50">
        <f t="shared" si="10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165.5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8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</f>
        <v>4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12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2020-03-03T18:36:42Z</cp:lastPrinted>
  <dcterms:created xsi:type="dcterms:W3CDTF">1998-07-03T22:57:08Z</dcterms:created>
  <dcterms:modified xsi:type="dcterms:W3CDTF">2020-05-30T00:52:31Z</dcterms:modified>
</cp:coreProperties>
</file>