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DA33C222-08F9-441E-8630-A97630643D50}" xr6:coauthVersionLast="45" xr6:coauthVersionMax="45" xr10:uidLastSave="{00000000-0000-0000-0000-000000000000}"/>
  <bookViews>
    <workbookView xWindow="1950" yWindow="1950" windowWidth="288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U20" i="1"/>
  <c r="AH29" i="1"/>
  <c r="AG29" i="1"/>
  <c r="AH19" i="1"/>
  <c r="AG19" i="1"/>
  <c r="AF19" i="1"/>
  <c r="AF29" i="1" s="1"/>
  <c r="AA29" i="1"/>
  <c r="Z29" i="1"/>
  <c r="S29" i="1"/>
  <c r="K29" i="1"/>
  <c r="AE19" i="1"/>
  <c r="AE29" i="1" s="1"/>
  <c r="AD19" i="1"/>
  <c r="AD29" i="1" s="1"/>
  <c r="AC19" i="1"/>
  <c r="AC29" i="1" s="1"/>
  <c r="AB19" i="1"/>
  <c r="AB29" i="1" s="1"/>
  <c r="AA19" i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<sst xmlns="http://schemas.openxmlformats.org/spreadsheetml/2006/main" count="204" uniqueCount="60">
  <si>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</si>
  <si>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</si>
  <si>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</si>
  <si>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</si>
  <si>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</si>
  <si>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</si>
  <si>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</si>
  <si>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</si>
  <si>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</si>
  <si>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</si>
  <si>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</si>
  <si>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</si>
  <si>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</si>
  <si>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</si>
  <si>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</si>
  <si>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</si>
  <si>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</si>
  <si>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</si>
  <si>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</si>
  <si>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</si>
  <si>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</si>
  <si>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</si>
  <si>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</si>
  <si>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</si>
  <si>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</si>
  <si>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</si>
  <si>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</si>
  <si>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</si>
  <si>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</si>
  <si>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</si>
  <si>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</si>
  <si>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</si>
  <si>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</si>
  <si>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</si>
  <si>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</si>
  <si>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</si>
  <si>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</si>
  <si>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</si>
  <si>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</si>
  <si>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</si>
  <si>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</si>
  <si>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</si>
  <si>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</si>
  <si>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</si>
  <si>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</si>
  <si>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</si>
  <si>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</si>
  <si>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</si>
  <si>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</si>
  <si>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</si>
  <si>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</si>
  <si>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</si>
  <si>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1712</t>
  </si>
  <si>
    <t>BPP Area 6 Lot 3</t>
  </si>
  <si>
    <t>BPP Area 6 Lot 3 Amenity</t>
  </si>
  <si>
    <t>Interior Redesign</t>
  </si>
  <si>
    <t>OTHER - COVID-19</t>
  </si>
  <si>
    <t>Connectivity Issues</t>
  </si>
  <si>
    <t>IFP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</si>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</sst>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F16" sqref="AF16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31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54</v>
      </c>
      <c r="C11" s="29" t="s">
        <v>41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 t="s">
        <v>55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54</v>
      </c>
      <c r="C13" s="29" t="s">
        <v>31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80"/>
      <c r="E14" s="36" t="s">
        <v>20</v>
      </c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54</v>
      </c>
      <c r="C15" s="29" t="s">
        <v>58</v>
      </c>
      <c r="D15" s="41">
        <v>7.5</v>
      </c>
      <c r="E15" s="36" t="s">
        <v>20</v>
      </c>
      <c r="F15" s="36" t="s">
        <v>20</v>
      </c>
      <c r="G15" s="41">
        <v>7.5</v>
      </c>
      <c r="H15" s="41">
        <v>8</v>
      </c>
      <c r="I15" s="41">
        <v>7.5</v>
      </c>
      <c r="J15" s="41">
        <v>6</v>
      </c>
      <c r="K15" s="41">
        <v>8</v>
      </c>
      <c r="L15" s="36" t="s">
        <v>20</v>
      </c>
      <c r="M15" s="36" t="s">
        <v>20</v>
      </c>
      <c r="N15" s="41">
        <v>7</v>
      </c>
      <c r="O15" s="41">
        <v>8</v>
      </c>
      <c r="P15" s="41">
        <v>8.5</v>
      </c>
      <c r="Q15" s="41">
        <v>7</v>
      </c>
      <c r="R15" s="41">
        <v>6.5</v>
      </c>
      <c r="S15" s="36" t="s">
        <v>20</v>
      </c>
      <c r="T15" s="36" t="s">
        <v>20</v>
      </c>
      <c r="U15" s="41"/>
      <c r="V15" s="41">
        <v>7.5</v>
      </c>
      <c r="W15" s="41">
        <v>8</v>
      </c>
      <c r="X15" s="41">
        <v>7.5</v>
      </c>
      <c r="Y15" s="41">
        <v>7.5</v>
      </c>
      <c r="Z15" s="36" t="s">
        <v>20</v>
      </c>
      <c r="AA15" s="36" t="s">
        <v>20</v>
      </c>
      <c r="AB15" s="41">
        <v>7.5</v>
      </c>
      <c r="AC15" s="41">
        <v>6</v>
      </c>
      <c r="AD15" s="41">
        <v>7.5</v>
      </c>
      <c r="AE15" s="41">
        <v>7.5</v>
      </c>
      <c r="AF15" s="41">
        <v>7.5</v>
      </c>
      <c r="AG15" s="36" t="s">
        <v>20</v>
      </c>
      <c r="AH15" s="36" t="s">
        <v>20</v>
      </c>
      <c r="AI15" s="37">
        <f t="shared" ref="AI15" si="2">SUM(D15:AH15)</f>
        <v>148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9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8</v>
      </c>
      <c r="I19" s="50">
        <f t="shared" si="3"/>
        <v>7.5</v>
      </c>
      <c r="J19" s="50">
        <f t="shared" si="3"/>
        <v>6</v>
      </c>
      <c r="K19" s="50">
        <f t="shared" si="3"/>
        <v>8</v>
      </c>
      <c r="L19" s="50">
        <f t="shared" si="3"/>
        <v>0</v>
      </c>
      <c r="M19" s="50">
        <f t="shared" si="3"/>
        <v>0</v>
      </c>
      <c r="N19" s="50">
        <f t="shared" si="3"/>
        <v>7</v>
      </c>
      <c r="O19" s="50">
        <f t="shared" si="3"/>
        <v>8</v>
      </c>
      <c r="P19" s="50">
        <f t="shared" si="3"/>
        <v>8.5</v>
      </c>
      <c r="Q19" s="50">
        <f t="shared" si="3"/>
        <v>7</v>
      </c>
      <c r="R19" s="50">
        <f t="shared" si="3"/>
        <v>6.5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8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6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>SUM(AI8:AI18)</f>
        <v>148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>
        <f>7.5</f>
        <v>7.5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56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>
        <v>1</v>
      </c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1</v>
      </c>
      <c r="AJ27" s="52" t="s">
        <v>57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6">SUM(G19:G28)</f>
        <v>7.5</v>
      </c>
      <c r="H29" s="50">
        <f t="shared" si="6"/>
        <v>8</v>
      </c>
      <c r="I29" s="50">
        <f t="shared" si="6"/>
        <v>7.5</v>
      </c>
      <c r="J29" s="50">
        <f t="shared" si="6"/>
        <v>6</v>
      </c>
      <c r="K29" s="50">
        <f>SUM(K19:K28)</f>
        <v>8</v>
      </c>
      <c r="L29" s="50">
        <f>SUM(L19:L28)</f>
        <v>0</v>
      </c>
      <c r="M29" s="50">
        <f>SUM(M19:M28)</f>
        <v>0</v>
      </c>
      <c r="N29" s="50">
        <f t="shared" ref="N29:Q29" si="7">SUM(N19:N28)</f>
        <v>8</v>
      </c>
      <c r="O29" s="50">
        <f t="shared" si="7"/>
        <v>8</v>
      </c>
      <c r="P29" s="50">
        <f t="shared" si="7"/>
        <v>8.5</v>
      </c>
      <c r="Q29" s="50">
        <f t="shared" si="7"/>
        <v>7</v>
      </c>
      <c r="R29" s="50">
        <f>SUM(R19:R28)</f>
        <v>6.5</v>
      </c>
      <c r="S29" s="50">
        <f>SUM(S19:S28)</f>
        <v>0</v>
      </c>
      <c r="T29" s="50">
        <f>SUM(T19:T28)</f>
        <v>0</v>
      </c>
      <c r="U29" s="50">
        <f t="shared" ref="U29:V29" si="8">SUM(U19:U28)</f>
        <v>7.5</v>
      </c>
      <c r="V29" s="50">
        <f t="shared" si="8"/>
        <v>7.5</v>
      </c>
      <c r="W29" s="50">
        <f>SUM(W19:W28)</f>
        <v>8</v>
      </c>
      <c r="X29" s="50">
        <f t="shared" ref="X29" si="9">SUM(X19:X28)</f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0">SUM(AB19:AB28)</f>
        <v>7.5</v>
      </c>
      <c r="AC29" s="50">
        <f t="shared" si="10"/>
        <v>6</v>
      </c>
      <c r="AD29" s="50">
        <f t="shared" si="10"/>
        <v>7.5</v>
      </c>
      <c r="AE29" s="50">
        <f t="shared" si="10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156.5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-1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</f>
        <v>1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2020-05-30T00:28:22Z</dcterms:modified>
</cp:coreProperties>
</file>