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82F4F400-3209-420A-A362-700339C2389F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G39" i="1" l="1"/>
  <c r="F26" i="1"/>
  <c r="AH25" i="1"/>
  <c r="AH37" i="1" s="1"/>
  <c r="AG25" i="1"/>
  <c r="AG37" i="1" s="1"/>
  <c r="AF25" i="1"/>
  <c r="AF37" i="1" s="1"/>
  <c r="AE37" i="1"/>
  <c r="L37" i="1"/>
  <c r="G37" i="1"/>
  <c r="E37" i="1"/>
  <c r="D37" i="1"/>
  <c r="AE25" i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K25" i="1"/>
  <c r="K37" i="1" s="1"/>
  <c r="J25" i="1"/>
  <c r="J37" i="1" s="1"/>
  <c r="I25" i="1"/>
  <c r="I37" i="1" s="1"/>
  <c r="H25" i="1"/>
  <c r="H37" i="1" s="1"/>
  <c r="G25" i="1"/>
  <c r="F25" i="1"/>
  <c r="F37" i="1" s="1"/>
  <c r="E25" i="1"/>
  <c r="D25" i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<sst xmlns="http://schemas.openxmlformats.org/spreadsheetml/2006/main" count="285" uniqueCount="81">
  <si>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</si>
  <si>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</si>
  <si>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</si>
  <si>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</si>
  <si>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</si>
  <si>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</si>
  <si>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</si>
  <si>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</si>
  <si>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</si>
  <si>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</si>
  <si>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</si>
  <si>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</si>
  <si>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</si>
  <si>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</si>
  <si>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</si>
  <si>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</si>
  <si>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</si>
  <si>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</si>
  <si>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</si>
  <si>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</si>
  <si>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</si>
  <si>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</si>
  <si>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</si>
  <si>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</si>
  <si>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</si>
  <si>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</si>
  <si>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</si>
  <si>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</si>
  <si>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</si>
  <si>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</si>
  <si>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</si>
  <si>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</si>
  <si>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</si>
  <si>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</si>
  <si>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</si>
  <si>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</si>
  <si>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</si>
  <si>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</si>
  <si>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</si>
  <si>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</si>
  <si>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</si>
  <si>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</si>
  <si>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</si>
  <si>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</si>
  <si>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</si>
  <si>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</si>
  <si>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</si>
  <si>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</si>
  <si>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</si>
  <si>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</si>
  <si>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</si>
  <si>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</si>
  <si>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1715</t>
  </si>
  <si>
    <t>Fraser Mills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</si>
  <si>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</si>
  <si>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</si>
  <si>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</si>
  <si>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</si>
  <si>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</si>
  <si>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</si>
  <si>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</si>
  <si>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WD</t>
  </si>
  <si>
    <t>DP</t>
  </si>
  <si>
    <t>Qualex Regan</t>
  </si>
  <si>
    <t>Revit / Formit Tutorials</t>
  </si>
  <si>
    <t>OTHER - COVID</t>
  </si>
  <si>
    <t>1904</t>
  </si>
  <si>
    <t>Lumion</t>
  </si>
  <si>
    <t>1702</t>
  </si>
  <si>
    <t>Emery Phase 2</t>
  </si>
  <si>
    <t>Website</t>
  </si>
  <si>
    <t>2009</t>
  </si>
  <si>
    <t>Aragon Church Rd</t>
  </si>
  <si>
    <t>2002</t>
  </si>
  <si>
    <t>Jericho Lands</t>
  </si>
  <si>
    <t>Sketchup Vray / Lumion</t>
  </si>
  <si>
    <t>Computer Issues</t>
  </si>
  <si>
    <t>August 2020</t>
  </si>
  <si>
    <t>Software Research</t>
  </si>
  <si>
    <t>1903</t>
  </si>
  <si>
    <t xml:space="preserve">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</si>
</sst>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AM26" sqref="AM26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79</v>
      </c>
      <c r="B9" s="27" t="s">
        <v>80</v>
      </c>
      <c r="C9" s="28" t="s">
        <v>26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>
        <v>7.5</v>
      </c>
      <c r="AC9" s="40">
        <v>8</v>
      </c>
      <c r="AD9" s="40">
        <v>5</v>
      </c>
      <c r="AE9" s="40"/>
      <c r="AF9" s="35" t="s">
        <v>20</v>
      </c>
      <c r="AG9" s="35" t="s">
        <v>20</v>
      </c>
      <c r="AH9" s="40"/>
      <c r="AI9" s="36">
        <f t="shared" si="0"/>
        <v>20.5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68</v>
      </c>
      <c r="B11" s="27" t="s">
        <v>69</v>
      </c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 t="s">
        <v>67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56</v>
      </c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58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62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>
        <v>5.5</v>
      </c>
      <c r="X15" s="40">
        <v>2</v>
      </c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 t="shared" si="0"/>
        <v>7.5</v>
      </c>
      <c r="AJ15" s="31" t="s">
        <v>58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73</v>
      </c>
      <c r="B17" s="27" t="s">
        <v>74</v>
      </c>
      <c r="C17" s="28"/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52</v>
      </c>
      <c r="B19" s="27" t="s">
        <v>53</v>
      </c>
      <c r="C19" s="28" t="s">
        <v>61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 t="shared" si="0"/>
        <v>0</v>
      </c>
      <c r="AJ19" s="31" t="s">
        <v>55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71</v>
      </c>
      <c r="B21" s="27" t="s">
        <v>72</v>
      </c>
      <c r="C21" s="28" t="s">
        <v>26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>
        <v>7.5</v>
      </c>
      <c r="N21" s="40">
        <v>2.5</v>
      </c>
      <c r="O21" s="40">
        <v>7.5</v>
      </c>
      <c r="P21" s="40">
        <v>7.5</v>
      </c>
      <c r="Q21" s="40">
        <v>2</v>
      </c>
      <c r="R21" s="35" t="s">
        <v>20</v>
      </c>
      <c r="S21" s="35" t="s">
        <v>20</v>
      </c>
      <c r="T21" s="40">
        <v>10</v>
      </c>
      <c r="U21" s="40">
        <v>7</v>
      </c>
      <c r="V21" s="40">
        <v>7.5</v>
      </c>
      <c r="W21" s="40"/>
      <c r="X21" s="40"/>
      <c r="Y21" s="35" t="s">
        <v>20</v>
      </c>
      <c r="Z21" s="35" t="s">
        <v>20</v>
      </c>
      <c r="AA21" s="40">
        <v>5</v>
      </c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56.5</v>
      </c>
      <c r="AJ21" s="31" t="s">
        <v>58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66</v>
      </c>
      <c r="B23" s="27" t="s">
        <v>63</v>
      </c>
      <c r="C23" s="28" t="s">
        <v>26</v>
      </c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0"/>
        <v>0</v>
      </c>
      <c r="AJ23" s="31" t="s">
        <v>75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0</v>
      </c>
      <c r="H25" s="49">
        <f t="shared" si="1"/>
        <v>0</v>
      </c>
      <c r="I25" s="49">
        <f t="shared" si="1"/>
        <v>0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7.5</v>
      </c>
      <c r="N25" s="49">
        <f t="shared" si="1"/>
        <v>2.5</v>
      </c>
      <c r="O25" s="49">
        <f t="shared" si="1"/>
        <v>7.5</v>
      </c>
      <c r="P25" s="49">
        <f t="shared" si="1"/>
        <v>7.5</v>
      </c>
      <c r="Q25" s="49">
        <f t="shared" si="1"/>
        <v>2</v>
      </c>
      <c r="R25" s="49">
        <f t="shared" si="1"/>
        <v>0</v>
      </c>
      <c r="S25" s="49">
        <f t="shared" si="1"/>
        <v>0</v>
      </c>
      <c r="T25" s="49">
        <f t="shared" si="1"/>
        <v>10</v>
      </c>
      <c r="U25" s="49">
        <f t="shared" si="1"/>
        <v>7</v>
      </c>
      <c r="V25" s="49">
        <f t="shared" si="1"/>
        <v>7.5</v>
      </c>
      <c r="W25" s="49">
        <f t="shared" si="1"/>
        <v>5.5</v>
      </c>
      <c r="X25" s="49">
        <f t="shared" si="1"/>
        <v>2</v>
      </c>
      <c r="Y25" s="49">
        <f t="shared" si="1"/>
        <v>0</v>
      </c>
      <c r="Z25" s="49">
        <f t="shared" si="1"/>
        <v>0</v>
      </c>
      <c r="AA25" s="49">
        <f t="shared" si="1"/>
        <v>5</v>
      </c>
      <c r="AB25" s="49">
        <f t="shared" si="1"/>
        <v>7.5</v>
      </c>
      <c r="AC25" s="49">
        <f t="shared" si="1"/>
        <v>8</v>
      </c>
      <c r="AD25" s="49">
        <f t="shared" si="1"/>
        <v>5</v>
      </c>
      <c r="AE25" s="49">
        <f t="shared" si="1"/>
        <v>0</v>
      </c>
      <c r="AF25" s="49">
        <f t="shared" ref="AF25:AH25" si="2">SUM(AF8:AF24)</f>
        <v>0</v>
      </c>
      <c r="AG25" s="49">
        <f t="shared" si="2"/>
        <v>0</v>
      </c>
      <c r="AH25" s="49">
        <f t="shared" si="2"/>
        <v>0</v>
      </c>
      <c r="AI25" s="50">
        <f t="shared" ref="AI25" si="3">SUM(AI8:AI24)</f>
        <v>84.5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>
        <f>7.5</f>
        <v>7.5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>
        <v>0.5</v>
      </c>
      <c r="AE26" s="54"/>
      <c r="AF26" s="54"/>
      <c r="AG26" s="54"/>
      <c r="AH26" s="54"/>
      <c r="AI26" s="36">
        <f>SUM(D26:AH26)</f>
        <v>8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>
        <v>1.5</v>
      </c>
      <c r="O27" s="54"/>
      <c r="P27" s="54"/>
      <c r="Q27" s="54">
        <v>1</v>
      </c>
      <c r="R27" s="54"/>
      <c r="S27" s="54"/>
      <c r="T27" s="54"/>
      <c r="U27" s="54">
        <v>0.5</v>
      </c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3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>
        <v>3.5</v>
      </c>
      <c r="O28" s="54"/>
      <c r="P28" s="54"/>
      <c r="Q28" s="54">
        <v>2</v>
      </c>
      <c r="R28" s="54"/>
      <c r="S28" s="54"/>
      <c r="T28" s="54"/>
      <c r="U28" s="54"/>
      <c r="V28" s="54"/>
      <c r="W28" s="54"/>
      <c r="X28" s="54"/>
      <c r="Y28" s="54"/>
      <c r="Z28" s="54"/>
      <c r="AA28" s="54">
        <v>1.5</v>
      </c>
      <c r="AB28" s="54"/>
      <c r="AC28" s="54"/>
      <c r="AD28" s="54"/>
      <c r="AE28" s="54"/>
      <c r="AF28" s="54"/>
      <c r="AG28" s="54"/>
      <c r="AH28" s="54">
        <v>7.5</v>
      </c>
      <c r="AI28" s="36">
        <f t="shared" ref="AI28:AI36" si="4">SUM(D28:AH28)</f>
        <v>14.5</v>
      </c>
      <c r="AJ28" s="51" t="s">
        <v>70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>
        <v>7.5</v>
      </c>
      <c r="H32" s="54">
        <v>7.5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15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54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65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>
        <v>0.5</v>
      </c>
      <c r="X34" s="54">
        <v>1</v>
      </c>
      <c r="Y34" s="54"/>
      <c r="Z34" s="54"/>
      <c r="AA34" s="54"/>
      <c r="AB34" s="54"/>
      <c r="AC34" s="54"/>
      <c r="AD34" s="54"/>
      <c r="AE34" s="54"/>
      <c r="AF34" s="54"/>
      <c r="AG34" s="54"/>
      <c r="AH34" s="54">
        <v>0.5</v>
      </c>
      <c r="AI34" s="36">
        <f t="shared" si="4"/>
        <v>2</v>
      </c>
      <c r="AJ34" s="51" t="s">
        <v>76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>
        <v>1</v>
      </c>
      <c r="AB36" s="54"/>
      <c r="AC36" s="54"/>
      <c r="AD36" s="54">
        <v>1</v>
      </c>
      <c r="AE36" s="54"/>
      <c r="AF36" s="54"/>
      <c r="AG36" s="54"/>
      <c r="AH36" s="54"/>
      <c r="AI36" s="36">
        <f t="shared" si="4"/>
        <v>2</v>
      </c>
      <c r="AJ36" s="51" t="s">
        <v>78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E37" si="5">SUM(D25:D36)</f>
        <v>0</v>
      </c>
      <c r="E37" s="49">
        <f t="shared" si="5"/>
        <v>0</v>
      </c>
      <c r="F37" s="49">
        <f>SUM(F25:F36)</f>
        <v>7.5</v>
      </c>
      <c r="G37" s="49">
        <f>SUM(G25:G36)</f>
        <v>7.5</v>
      </c>
      <c r="H37" s="49">
        <f t="shared" ref="H37:L37" si="6">SUM(H25:H36)</f>
        <v>7.5</v>
      </c>
      <c r="I37" s="49">
        <f t="shared" si="6"/>
        <v>0</v>
      </c>
      <c r="J37" s="49">
        <f t="shared" si="6"/>
        <v>0</v>
      </c>
      <c r="K37" s="49">
        <f t="shared" si="6"/>
        <v>0</v>
      </c>
      <c r="L37" s="49">
        <f t="shared" si="6"/>
        <v>0</v>
      </c>
      <c r="M37" s="49">
        <f>SUM(M25:M36)</f>
        <v>7.5</v>
      </c>
      <c r="N37" s="49">
        <f>SUM(N25:N36)</f>
        <v>7.5</v>
      </c>
      <c r="O37" s="49">
        <f t="shared" ref="O37:S37" si="7">SUM(O25:O36)</f>
        <v>7.5</v>
      </c>
      <c r="P37" s="49">
        <f t="shared" si="7"/>
        <v>7.5</v>
      </c>
      <c r="Q37" s="49">
        <f t="shared" si="7"/>
        <v>5</v>
      </c>
      <c r="R37" s="49">
        <f t="shared" si="7"/>
        <v>0</v>
      </c>
      <c r="S37" s="49">
        <f t="shared" si="7"/>
        <v>0</v>
      </c>
      <c r="T37" s="49">
        <f>SUM(T25:T36)</f>
        <v>10</v>
      </c>
      <c r="U37" s="49">
        <f>SUM(U25:U36)</f>
        <v>7.5</v>
      </c>
      <c r="V37" s="49">
        <f t="shared" ref="V37:Z37" si="8">SUM(V25:V36)</f>
        <v>7.5</v>
      </c>
      <c r="W37" s="49">
        <f t="shared" si="8"/>
        <v>6</v>
      </c>
      <c r="X37" s="49">
        <f t="shared" si="8"/>
        <v>3</v>
      </c>
      <c r="Y37" s="49">
        <f t="shared" si="8"/>
        <v>0</v>
      </c>
      <c r="Z37" s="49">
        <f t="shared" si="8"/>
        <v>0</v>
      </c>
      <c r="AA37" s="49">
        <f>SUM(AA25:AA36)</f>
        <v>7.5</v>
      </c>
      <c r="AB37" s="49">
        <f>SUM(AB25:AB36)</f>
        <v>7.5</v>
      </c>
      <c r="AC37" s="49">
        <f t="shared" ref="AC37:AG37" si="9">SUM(AC25:AC36)</f>
        <v>8</v>
      </c>
      <c r="AD37" s="49">
        <f t="shared" si="9"/>
        <v>6.5</v>
      </c>
      <c r="AE37" s="49">
        <f t="shared" si="9"/>
        <v>0</v>
      </c>
      <c r="AF37" s="49">
        <f t="shared" si="9"/>
        <v>0</v>
      </c>
      <c r="AG37" s="49">
        <f t="shared" si="9"/>
        <v>0</v>
      </c>
      <c r="AH37" s="49">
        <f>SUM(AH25:AH36)</f>
        <v>8</v>
      </c>
      <c r="AI37" s="50">
        <f>SUM(AI25:AI36)</f>
        <v>129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13</f>
        <v>13</v>
      </c>
      <c r="AH39" s="61"/>
      <c r="AI39" s="66">
        <f>AG39*7.5</f>
        <v>97.5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31.5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v>50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81.5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2020-09-01T16:27:27Z</dcterms:modified>
</cp:coreProperties>
</file>