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2EB9E8E6-9EBD-4F5B-9D8B-D9813887BD7F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F18" i="1" l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E17" i="1"/>
  <c r="E29" i="1" s="1"/>
  <c r="D17" i="1"/>
  <c r="D29" i="1" s="1"/>
  <c r="F29" i="1" l="1"/>
  <c r="AI27" i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<sst xmlns="http://schemas.openxmlformats.org/spreadsheetml/2006/main" count="180" uniqueCount="64">
  <si>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</si>
  <si>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</si>
  <si>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</si>
  <si>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</si>
  <si>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</si>
  <si>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</si>
  <si>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</si>
  <si>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</si>
  <si>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</si>
  <si>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</si>
  <si>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</si>
  <si>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</si>
  <si>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</si>
  <si>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</si>
  <si>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</si>
  <si>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</si>
  <si>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</si>
  <si>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</si>
  <si>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</si>
  <si>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</si>
  <si>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</si>
  <si>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</si>
  <si>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</si>
  <si>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</si>
  <si>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</si>
  <si>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</si>
  <si>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</si>
  <si>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</si>
  <si>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</si>
  <si>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</si>
  <si>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</si>
  <si>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</si>
  <si>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</si>
  <si>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</si>
  <si>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</si>
  <si>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</si>
  <si>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</si>
  <si>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</si>
  <si>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</si>
  <si>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</si>
  <si>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</si>
  <si>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</si>
  <si>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</si>
  <si>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</si>
  <si>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</si>
  <si>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</si>
  <si>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</si>
  <si>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</si>
  <si>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</si>
  <si>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</si>
  <si>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</si>
  <si>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1712</t>
  </si>
  <si>
    <t>Area 6 Lot 3</t>
  </si>
  <si>
    <t>1803</t>
  </si>
  <si>
    <t>Granger</t>
  </si>
  <si>
    <t>1705</t>
  </si>
  <si>
    <t>Parker</t>
  </si>
  <si>
    <t>WD/ BP</t>
  </si>
  <si>
    <t>OTHER - Revit Training</t>
  </si>
  <si>
    <t>OTHER - Admin</t>
  </si>
  <si>
    <t>OTHER - Day off</t>
  </si>
  <si>
    <t>OTHER - Detail Package/ Office Standard</t>
  </si>
  <si>
    <t>problem solving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</si>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</sst>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C28" sqref="AC2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.86328125" style="19" bestFit="1" customWidth="1"/>
    <col min="4" max="34" width="3.3984375" style="1" customWidth="1"/>
    <col min="35" max="35" width="5.86328125" style="20" customWidth="1"/>
    <col min="36" max="36" width="27.2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>
        <v>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 t="shared" ref="AI8:AI16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3">
      <c r="A9" s="54" t="s">
        <v>53</v>
      </c>
      <c r="B9" s="40" t="s">
        <v>54</v>
      </c>
      <c r="C9" s="41" t="s">
        <v>26</v>
      </c>
      <c r="D9" s="60" t="s">
        <v>20</v>
      </c>
      <c r="E9" s="60" t="s">
        <v>20</v>
      </c>
      <c r="F9" s="62"/>
      <c r="G9" s="62">
        <v>7.5</v>
      </c>
      <c r="H9" s="62">
        <v>2.5</v>
      </c>
      <c r="I9" s="62">
        <v>7.5</v>
      </c>
      <c r="J9" s="62"/>
      <c r="K9" s="60" t="s">
        <v>20</v>
      </c>
      <c r="L9" s="60" t="s">
        <v>20</v>
      </c>
      <c r="M9" s="62">
        <v>5.5</v>
      </c>
      <c r="N9" s="62"/>
      <c r="O9" s="62"/>
      <c r="P9" s="62">
        <v>7.5</v>
      </c>
      <c r="Q9" s="62">
        <v>5</v>
      </c>
      <c r="R9" s="60" t="s">
        <v>20</v>
      </c>
      <c r="S9" s="60" t="s">
        <v>20</v>
      </c>
      <c r="T9" s="62">
        <v>8</v>
      </c>
      <c r="U9" s="62">
        <v>6.5</v>
      </c>
      <c r="V9" s="62"/>
      <c r="W9" s="62">
        <v>7.5</v>
      </c>
      <c r="X9" s="62">
        <v>7.5</v>
      </c>
      <c r="Y9" s="60" t="s">
        <v>20</v>
      </c>
      <c r="Z9" s="60" t="s">
        <v>20</v>
      </c>
      <c r="AA9" s="62">
        <v>8.5</v>
      </c>
      <c r="AB9" s="62">
        <v>4.5</v>
      </c>
      <c r="AC9" s="62"/>
      <c r="AD9" s="62">
        <v>6</v>
      </c>
      <c r="AE9" s="62">
        <v>12</v>
      </c>
      <c r="AF9" s="60">
        <v>9</v>
      </c>
      <c r="AG9" s="60">
        <v>1</v>
      </c>
      <c r="AH9" s="62">
        <v>3</v>
      </c>
      <c r="AI9" s="61">
        <f t="shared" ref="AI9" si="1">SUM(D9:AH9)</f>
        <v>109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5">
      <c r="A10" s="53" t="s">
        <v>51</v>
      </c>
      <c r="B10" s="45" t="s">
        <v>52</v>
      </c>
      <c r="C10" s="46" t="s">
        <v>57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 t="s">
        <v>55</v>
      </c>
      <c r="B11" s="40" t="s">
        <v>56</v>
      </c>
      <c r="C11" s="41" t="s">
        <v>40</v>
      </c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2">SUM(D8:D16)</f>
        <v>0</v>
      </c>
      <c r="E17" s="63">
        <f t="shared" si="2"/>
        <v>0</v>
      </c>
      <c r="F17" s="63">
        <f t="shared" si="2"/>
        <v>0</v>
      </c>
      <c r="G17" s="63">
        <f t="shared" si="2"/>
        <v>7.5</v>
      </c>
      <c r="H17" s="63">
        <f t="shared" si="2"/>
        <v>2.5</v>
      </c>
      <c r="I17" s="63">
        <f t="shared" si="2"/>
        <v>7.5</v>
      </c>
      <c r="J17" s="63">
        <f t="shared" si="2"/>
        <v>0</v>
      </c>
      <c r="K17" s="63">
        <f t="shared" si="2"/>
        <v>0</v>
      </c>
      <c r="L17" s="63">
        <f t="shared" si="2"/>
        <v>0</v>
      </c>
      <c r="M17" s="79">
        <f t="shared" si="2"/>
        <v>5.5</v>
      </c>
      <c r="N17" s="79">
        <f t="shared" si="2"/>
        <v>0</v>
      </c>
      <c r="O17" s="79">
        <f t="shared" si="2"/>
        <v>0</v>
      </c>
      <c r="P17" s="79">
        <f t="shared" si="2"/>
        <v>7.5</v>
      </c>
      <c r="Q17" s="79">
        <f t="shared" si="2"/>
        <v>5</v>
      </c>
      <c r="R17" s="63">
        <f t="shared" si="2"/>
        <v>0</v>
      </c>
      <c r="S17" s="63">
        <f t="shared" si="2"/>
        <v>0</v>
      </c>
      <c r="T17" s="79">
        <f t="shared" si="2"/>
        <v>8</v>
      </c>
      <c r="U17" s="79">
        <f t="shared" si="2"/>
        <v>6.5</v>
      </c>
      <c r="V17" s="79">
        <f t="shared" si="2"/>
        <v>0</v>
      </c>
      <c r="W17" s="79">
        <f t="shared" si="2"/>
        <v>7.5</v>
      </c>
      <c r="X17" s="79">
        <f t="shared" si="2"/>
        <v>7.5</v>
      </c>
      <c r="Y17" s="63">
        <f t="shared" si="2"/>
        <v>0</v>
      </c>
      <c r="Z17" s="63">
        <f t="shared" si="2"/>
        <v>0</v>
      </c>
      <c r="AA17" s="79">
        <f t="shared" si="2"/>
        <v>8.5</v>
      </c>
      <c r="AB17" s="79">
        <f t="shared" si="2"/>
        <v>4.5</v>
      </c>
      <c r="AC17" s="79">
        <f t="shared" si="2"/>
        <v>0</v>
      </c>
      <c r="AD17" s="79">
        <f t="shared" si="2"/>
        <v>6</v>
      </c>
      <c r="AE17" s="79">
        <f t="shared" si="2"/>
        <v>12</v>
      </c>
      <c r="AF17" s="63">
        <f t="shared" ref="AF17:AH17" si="3">SUM(AF8:AF16)</f>
        <v>9</v>
      </c>
      <c r="AG17" s="63">
        <f t="shared" si="3"/>
        <v>1</v>
      </c>
      <c r="AH17" s="79">
        <f t="shared" si="3"/>
        <v>3</v>
      </c>
      <c r="AI17" s="64">
        <f t="shared" ref="AI17" si="4">SUM(AI8:AI16)</f>
        <v>109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>
        <f>7.5</f>
        <v>7.5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61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>
        <v>7.5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58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>
        <v>1.5</v>
      </c>
      <c r="N27" s="65"/>
      <c r="O27" s="65"/>
      <c r="P27" s="65">
        <v>0.5</v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2</v>
      </c>
      <c r="AJ27" s="49" t="s">
        <v>62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60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63">
        <f t="shared" ref="D29:E29" si="6">SUM(D17:D28)</f>
        <v>0</v>
      </c>
      <c r="E29" s="63">
        <f t="shared" si="6"/>
        <v>0</v>
      </c>
      <c r="F29" s="63">
        <f>SUM(F17:F28)</f>
        <v>7.5</v>
      </c>
      <c r="G29" s="63">
        <f>SUM(G17:G28)</f>
        <v>7.5</v>
      </c>
      <c r="H29" s="63">
        <f>SUM(H17:H28)</f>
        <v>2.5</v>
      </c>
      <c r="I29" s="63">
        <f t="shared" ref="I29:L29" si="7">SUM(I17:I28)</f>
        <v>7.5</v>
      </c>
      <c r="J29" s="63">
        <f t="shared" si="7"/>
        <v>0</v>
      </c>
      <c r="K29" s="63">
        <f t="shared" si="7"/>
        <v>0</v>
      </c>
      <c r="L29" s="63">
        <f t="shared" si="7"/>
        <v>0</v>
      </c>
      <c r="M29" s="63">
        <f>SUM(M17:M28)</f>
        <v>7</v>
      </c>
      <c r="N29" s="63">
        <f>SUM(N17:N28)</f>
        <v>7.5</v>
      </c>
      <c r="O29" s="63">
        <f>SUM(O17:O28)</f>
        <v>0</v>
      </c>
      <c r="P29" s="63">
        <f t="shared" ref="P29:S29" si="8">SUM(P17:P28)</f>
        <v>8</v>
      </c>
      <c r="Q29" s="63">
        <f t="shared" si="8"/>
        <v>5</v>
      </c>
      <c r="R29" s="63">
        <f t="shared" si="8"/>
        <v>0</v>
      </c>
      <c r="S29" s="63">
        <f t="shared" si="8"/>
        <v>0</v>
      </c>
      <c r="T29" s="63">
        <f>SUM(T17:T28)</f>
        <v>8</v>
      </c>
      <c r="U29" s="63">
        <f>SUM(U17:U28)</f>
        <v>6.5</v>
      </c>
      <c r="V29" s="63">
        <f>SUM(V17:V28)</f>
        <v>0</v>
      </c>
      <c r="W29" s="63">
        <f t="shared" ref="W29:Z29" si="9">SUM(W17:W28)</f>
        <v>7.5</v>
      </c>
      <c r="X29" s="63">
        <f t="shared" si="9"/>
        <v>7.5</v>
      </c>
      <c r="Y29" s="63">
        <f t="shared" si="9"/>
        <v>0</v>
      </c>
      <c r="Z29" s="63">
        <f t="shared" si="9"/>
        <v>0</v>
      </c>
      <c r="AA29" s="63">
        <f>SUM(AA17:AA28)</f>
        <v>8.5</v>
      </c>
      <c r="AB29" s="63">
        <f>SUM(AB17:AB28)</f>
        <v>4.5</v>
      </c>
      <c r="AC29" s="63">
        <f>SUM(AC17:AC28)</f>
        <v>0</v>
      </c>
      <c r="AD29" s="63">
        <f t="shared" ref="AD29:AG29" si="10">SUM(AD17:AD28)</f>
        <v>6</v>
      </c>
      <c r="AE29" s="63">
        <f t="shared" si="10"/>
        <v>12</v>
      </c>
      <c r="AF29" s="63">
        <f t="shared" si="10"/>
        <v>9</v>
      </c>
      <c r="AG29" s="63">
        <f t="shared" si="10"/>
        <v>1</v>
      </c>
      <c r="AH29" s="63">
        <f>SUM(AH17:AH28)</f>
        <v>3</v>
      </c>
      <c r="AI29" s="64">
        <f>SUM(AI17:AI28)</f>
        <v>126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17</f>
        <v>17</v>
      </c>
      <c r="AI31" s="67">
        <f>AH31*7.5</f>
        <v>127.5</v>
      </c>
      <c r="AJ31" s="31"/>
      <c r="AZ31" s="56"/>
    </row>
    <row r="32" spans="1:190" s="30" customFormat="1" ht="10.15" x14ac:dyDescent="0.3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0.15" x14ac:dyDescent="0.3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-1.5</v>
      </c>
      <c r="AJ33" s="75" t="s">
        <v>45</v>
      </c>
      <c r="AZ33" s="56"/>
    </row>
    <row r="34" spans="1:52" s="30" customFormat="1" ht="10.15" x14ac:dyDescent="0.3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-5.5</f>
        <v>-5.5</v>
      </c>
      <c r="AJ35" s="31"/>
    </row>
    <row r="36" spans="1:52" s="30" customFormat="1" ht="10.15" x14ac:dyDescent="0.3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15" thickBot="1" x14ac:dyDescent="0.4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-7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6" x14ac:dyDescent="0.35">
      <c r="C81"/>
      <c r="AI81" s="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2020-09-01T17:11:47Z</cp:lastPrinted>
  <dcterms:created xsi:type="dcterms:W3CDTF">1998-07-03T22:57:08Z</dcterms:created>
  <dcterms:modified xsi:type="dcterms:W3CDTF">2020-09-01T17:12:01Z</dcterms:modified>
</cp:coreProperties>
</file>