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5CA5574A-C380-4162-B64F-32BD1559E9BF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F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<sst xmlns="http://schemas.openxmlformats.org/spreadsheetml/2006/main" count="228" uniqueCount="69">
  <si>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</si>
  <si>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</si>
  <si>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</si>
  <si>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</si>
  <si>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</si>
  <si>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</si>
  <si>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</si>
  <si>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</si>
  <si>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</si>
  <si>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</si>
  <si>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</si>
  <si>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</si>
  <si>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</si>
  <si>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</si>
  <si>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</si>
  <si>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</si>
  <si>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</si>
  <si>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</si>
  <si>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</si>
  <si>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</si>
  <si>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</si>
  <si>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</si>
  <si>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</si>
  <si>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</si>
  <si>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</si>
  <si>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</si>
  <si>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</si>
  <si>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</si>
  <si>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</si>
  <si>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</si>
  <si>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</si>
  <si>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</si>
  <si>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</si>
  <si>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</si>
  <si>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</si>
  <si>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</si>
  <si>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</si>
  <si>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</si>
  <si>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</si>
  <si>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</si>
  <si>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</si>
  <si>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</si>
  <si>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</si>
  <si>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</si>
  <si>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</si>
  <si>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</si>
  <si>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</si>
  <si>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</si>
  <si>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</si>
  <si>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</si>
  <si>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</si>
  <si>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</si>
  <si>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</si>
  <si>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</si>
  <si>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Updating Office CAD Standards</t>
  </si>
  <si>
    <t>Fraser Mills</t>
  </si>
  <si>
    <t>1715</t>
  </si>
  <si>
    <t>1503</t>
  </si>
  <si>
    <t>WD</t>
  </si>
  <si>
    <t>Hunter Street - Highrise</t>
  </si>
  <si>
    <t>Mosaic Forsyth (North)</t>
  </si>
  <si>
    <t>Mosaic Forsyth (South)</t>
  </si>
  <si>
    <t>OTHER - COVID-19</t>
  </si>
  <si>
    <t xml:space="preserve">1503 </t>
  </si>
  <si>
    <t>Hunter Street - Com. Centre</t>
  </si>
  <si>
    <t xml:space="preserve">Fixing connectivity issues. </t>
  </si>
  <si>
    <t>1806</t>
  </si>
  <si>
    <t>Aragon 582 King Ed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</si>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</sst>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P26" sqref="P26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 t="s">
        <v>19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60</v>
      </c>
      <c r="C9" s="28" t="s">
        <v>58</v>
      </c>
      <c r="D9" s="35" t="s">
        <v>20</v>
      </c>
      <c r="E9" s="35" t="s">
        <v>20</v>
      </c>
      <c r="F9" s="40">
        <v>0.5</v>
      </c>
      <c r="G9" s="40">
        <v>3</v>
      </c>
      <c r="H9" s="40">
        <v>2</v>
      </c>
      <c r="I9" s="40"/>
      <c r="J9" s="40">
        <v>1</v>
      </c>
      <c r="K9" s="35" t="s">
        <v>20</v>
      </c>
      <c r="L9" s="35" t="s">
        <v>20</v>
      </c>
      <c r="M9" s="40"/>
      <c r="N9" s="40">
        <v>0.5</v>
      </c>
      <c r="O9" s="40"/>
      <c r="P9" s="40"/>
      <c r="Q9" s="40"/>
      <c r="R9" s="35" t="s">
        <v>20</v>
      </c>
      <c r="S9" s="35" t="s">
        <v>20</v>
      </c>
      <c r="T9" s="40"/>
      <c r="U9" s="40">
        <v>0.5</v>
      </c>
      <c r="V9" s="40"/>
      <c r="W9" s="40">
        <v>1</v>
      </c>
      <c r="X9" s="40">
        <v>0.5</v>
      </c>
      <c r="Y9" s="35" t="s">
        <v>20</v>
      </c>
      <c r="Z9" s="35" t="s">
        <v>20</v>
      </c>
      <c r="AA9" s="40">
        <v>1.5</v>
      </c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10.5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61</v>
      </c>
      <c r="C10" s="34" t="s">
        <v>33</v>
      </c>
      <c r="D10" s="35" t="s">
        <v>20</v>
      </c>
      <c r="E10" s="35" t="s">
        <v>20</v>
      </c>
      <c r="F10" s="35"/>
      <c r="G10" s="35"/>
      <c r="H10" s="35">
        <v>0.5</v>
      </c>
      <c r="I10" s="35"/>
      <c r="J10" s="35"/>
      <c r="K10" s="35" t="s">
        <v>20</v>
      </c>
      <c r="L10" s="35" t="s">
        <v>20</v>
      </c>
      <c r="M10" s="35">
        <v>2</v>
      </c>
      <c r="N10" s="35"/>
      <c r="O10" s="35"/>
      <c r="P10" s="35">
        <v>4.5</v>
      </c>
      <c r="Q10" s="35">
        <v>1</v>
      </c>
      <c r="R10" s="35" t="s">
        <v>20</v>
      </c>
      <c r="S10" s="35" t="s">
        <v>20</v>
      </c>
      <c r="T10" s="35">
        <v>4</v>
      </c>
      <c r="U10" s="35">
        <v>1</v>
      </c>
      <c r="V10" s="35">
        <v>2</v>
      </c>
      <c r="W10" s="35">
        <v>4.5</v>
      </c>
      <c r="X10" s="35">
        <v>2</v>
      </c>
      <c r="Y10" s="35" t="s">
        <v>20</v>
      </c>
      <c r="Z10" s="35" t="s">
        <v>20</v>
      </c>
      <c r="AA10" s="35">
        <v>2.5</v>
      </c>
      <c r="AB10" s="35">
        <v>2.5</v>
      </c>
      <c r="AC10" s="35">
        <v>3</v>
      </c>
      <c r="AD10" s="35">
        <v>5</v>
      </c>
      <c r="AE10" s="35">
        <v>1</v>
      </c>
      <c r="AF10" s="35" t="s">
        <v>20</v>
      </c>
      <c r="AG10" s="35" t="s">
        <v>20</v>
      </c>
      <c r="AH10" s="35">
        <v>1</v>
      </c>
      <c r="AI10" s="36">
        <f t="shared" si="0"/>
        <v>36.5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59</v>
      </c>
      <c r="C13" s="28" t="s">
        <v>38</v>
      </c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 t="s">
        <v>63</v>
      </c>
      <c r="B14" s="33" t="s">
        <v>64</v>
      </c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56</v>
      </c>
      <c r="B15" s="27" t="s">
        <v>55</v>
      </c>
      <c r="C15" s="28" t="s">
        <v>31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/>
      <c r="X15" s="40"/>
      <c r="Y15" s="35" t="s">
        <v>20</v>
      </c>
      <c r="Z15" s="35" t="s">
        <v>20</v>
      </c>
      <c r="AA15" s="40"/>
      <c r="AB15" s="40"/>
      <c r="AC15" s="40"/>
      <c r="AD15" s="40"/>
      <c r="AE15" s="40"/>
      <c r="AF15" s="35" t="s">
        <v>20</v>
      </c>
      <c r="AG15" s="35" t="s">
        <v>20</v>
      </c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66</v>
      </c>
      <c r="B17" s="27" t="s">
        <v>67</v>
      </c>
      <c r="C17" s="28" t="s">
        <v>26</v>
      </c>
      <c r="D17" s="35" t="s">
        <v>20</v>
      </c>
      <c r="E17" s="35" t="s">
        <v>20</v>
      </c>
      <c r="F17" s="40">
        <v>1.5</v>
      </c>
      <c r="G17" s="40">
        <v>3</v>
      </c>
      <c r="H17" s="40">
        <v>3.5</v>
      </c>
      <c r="I17" s="40">
        <v>6</v>
      </c>
      <c r="J17" s="40">
        <v>5</v>
      </c>
      <c r="K17" s="35" t="s">
        <v>20</v>
      </c>
      <c r="L17" s="35" t="s">
        <v>20</v>
      </c>
      <c r="M17" s="40">
        <v>4</v>
      </c>
      <c r="N17" s="40">
        <v>5.5</v>
      </c>
      <c r="O17" s="40">
        <v>4</v>
      </c>
      <c r="P17" s="40">
        <v>1.5</v>
      </c>
      <c r="Q17" s="40">
        <v>4</v>
      </c>
      <c r="R17" s="35" t="s">
        <v>20</v>
      </c>
      <c r="S17" s="35">
        <v>2</v>
      </c>
      <c r="T17" s="40">
        <v>2</v>
      </c>
      <c r="U17" s="40">
        <v>4.5</v>
      </c>
      <c r="V17" s="40">
        <v>4</v>
      </c>
      <c r="W17" s="40">
        <v>0.5</v>
      </c>
      <c r="X17" s="40">
        <v>3.5</v>
      </c>
      <c r="Y17" s="35" t="s">
        <v>20</v>
      </c>
      <c r="Z17" s="35" t="s">
        <v>20</v>
      </c>
      <c r="AA17" s="40">
        <v>0.5</v>
      </c>
      <c r="AB17" s="40">
        <v>3.5</v>
      </c>
      <c r="AC17" s="40">
        <v>3</v>
      </c>
      <c r="AD17" s="40">
        <v>1.5</v>
      </c>
      <c r="AE17" s="40">
        <v>3</v>
      </c>
      <c r="AF17" s="35">
        <v>2</v>
      </c>
      <c r="AG17" s="35" t="s">
        <v>20</v>
      </c>
      <c r="AH17" s="40">
        <v>5</v>
      </c>
      <c r="AI17" s="36">
        <f t="shared" si="0"/>
        <v>73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2</v>
      </c>
      <c r="G21" s="49">
        <f t="shared" si="1"/>
        <v>6</v>
      </c>
      <c r="H21" s="49">
        <f t="shared" si="1"/>
        <v>6</v>
      </c>
      <c r="I21" s="49">
        <f t="shared" si="1"/>
        <v>6</v>
      </c>
      <c r="J21" s="49">
        <f t="shared" si="1"/>
        <v>6</v>
      </c>
      <c r="K21" s="49">
        <f t="shared" si="1"/>
        <v>0</v>
      </c>
      <c r="L21" s="49">
        <f t="shared" si="1"/>
        <v>0</v>
      </c>
      <c r="M21" s="49">
        <f t="shared" si="1"/>
        <v>6</v>
      </c>
      <c r="N21" s="49">
        <f t="shared" si="1"/>
        <v>6</v>
      </c>
      <c r="O21" s="49">
        <f t="shared" si="1"/>
        <v>4</v>
      </c>
      <c r="P21" s="49">
        <f t="shared" si="1"/>
        <v>6</v>
      </c>
      <c r="Q21" s="49">
        <f t="shared" si="1"/>
        <v>5</v>
      </c>
      <c r="R21" s="49">
        <f t="shared" si="1"/>
        <v>0</v>
      </c>
      <c r="S21" s="49">
        <f t="shared" si="1"/>
        <v>2</v>
      </c>
      <c r="T21" s="49">
        <f t="shared" si="1"/>
        <v>6</v>
      </c>
      <c r="U21" s="49">
        <f t="shared" si="1"/>
        <v>6</v>
      </c>
      <c r="V21" s="49">
        <f t="shared" si="1"/>
        <v>6</v>
      </c>
      <c r="W21" s="49">
        <f t="shared" si="1"/>
        <v>6</v>
      </c>
      <c r="X21" s="49">
        <f t="shared" si="1"/>
        <v>6</v>
      </c>
      <c r="Y21" s="49">
        <f t="shared" si="1"/>
        <v>0</v>
      </c>
      <c r="Z21" s="49">
        <f t="shared" si="1"/>
        <v>0</v>
      </c>
      <c r="AA21" s="49">
        <f t="shared" si="1"/>
        <v>4.5</v>
      </c>
      <c r="AB21" s="49">
        <f t="shared" si="1"/>
        <v>6</v>
      </c>
      <c r="AC21" s="49">
        <f t="shared" si="1"/>
        <v>6</v>
      </c>
      <c r="AD21" s="49">
        <f t="shared" si="1"/>
        <v>6.5</v>
      </c>
      <c r="AE21" s="49">
        <f t="shared" si="1"/>
        <v>4</v>
      </c>
      <c r="AF21" s="49">
        <f t="shared" ref="AF21:AH21" si="2">SUM(AF8:AF20)</f>
        <v>2</v>
      </c>
      <c r="AG21" s="49">
        <f t="shared" si="2"/>
        <v>0</v>
      </c>
      <c r="AH21" s="49">
        <f t="shared" si="2"/>
        <v>6</v>
      </c>
      <c r="AI21" s="50">
        <f t="shared" ref="AI21" si="3">SUM(AI8:AI20)</f>
        <v>120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>
        <f>7.5</f>
        <v>7.5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62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 t="s">
        <v>65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0</v>
      </c>
      <c r="F32" s="49">
        <f t="shared" si="5"/>
        <v>9.5</v>
      </c>
      <c r="G32" s="49">
        <f t="shared" si="5"/>
        <v>6</v>
      </c>
      <c r="H32" s="49">
        <f t="shared" si="5"/>
        <v>6</v>
      </c>
      <c r="I32" s="49">
        <f t="shared" si="5"/>
        <v>6</v>
      </c>
      <c r="J32" s="49">
        <f t="shared" si="5"/>
        <v>6</v>
      </c>
      <c r="K32" s="49">
        <f t="shared" si="5"/>
        <v>0</v>
      </c>
      <c r="L32" s="49">
        <f t="shared" si="5"/>
        <v>0</v>
      </c>
      <c r="M32" s="49">
        <f t="shared" si="5"/>
        <v>6</v>
      </c>
      <c r="N32" s="49">
        <f t="shared" si="5"/>
        <v>6</v>
      </c>
      <c r="O32" s="49">
        <f t="shared" si="5"/>
        <v>4</v>
      </c>
      <c r="P32" s="49">
        <f t="shared" si="5"/>
        <v>6</v>
      </c>
      <c r="Q32" s="49">
        <f t="shared" si="5"/>
        <v>5</v>
      </c>
      <c r="R32" s="49">
        <f t="shared" si="5"/>
        <v>0</v>
      </c>
      <c r="S32" s="49">
        <f t="shared" si="5"/>
        <v>2</v>
      </c>
      <c r="T32" s="49">
        <f t="shared" si="5"/>
        <v>6</v>
      </c>
      <c r="U32" s="49">
        <f t="shared" si="5"/>
        <v>6</v>
      </c>
      <c r="V32" s="49">
        <f t="shared" si="5"/>
        <v>6</v>
      </c>
      <c r="W32" s="49">
        <f t="shared" si="5"/>
        <v>6</v>
      </c>
      <c r="X32" s="49">
        <f t="shared" si="5"/>
        <v>6</v>
      </c>
      <c r="Y32" s="49">
        <f t="shared" si="5"/>
        <v>0</v>
      </c>
      <c r="Z32" s="49">
        <f t="shared" si="5"/>
        <v>0</v>
      </c>
      <c r="AA32" s="49">
        <f t="shared" si="5"/>
        <v>4.5</v>
      </c>
      <c r="AB32" s="49">
        <f t="shared" si="5"/>
        <v>6</v>
      </c>
      <c r="AC32" s="49">
        <f t="shared" si="5"/>
        <v>6</v>
      </c>
      <c r="AD32" s="49">
        <f t="shared" si="5"/>
        <v>6.5</v>
      </c>
      <c r="AE32" s="49">
        <f t="shared" si="5"/>
        <v>4</v>
      </c>
      <c r="AF32" s="49">
        <f t="shared" ref="AF32:AH32" si="6">SUM(AF21:AF31)</f>
        <v>2</v>
      </c>
      <c r="AG32" s="49">
        <f t="shared" si="6"/>
        <v>0</v>
      </c>
      <c r="AH32" s="49">
        <f t="shared" si="6"/>
        <v>6</v>
      </c>
      <c r="AI32" s="50">
        <f t="shared" ref="AI32" si="7">SUM(AI21:AI31)</f>
        <v>127.5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17</f>
        <v>17</v>
      </c>
      <c r="AH34" s="61"/>
      <c r="AI34" s="66">
        <f>AG34*7.5</f>
        <v>127.5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-3.5</f>
        <v>-3.5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-3.5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2020-09-01T04:11:58Z</dcterms:modified>
</cp:coreProperties>
</file>