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05D070C4-B6F5-4A90-A87C-62728FC21A68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O33" i="1" l="1"/>
  <c r="AG35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<sst xmlns="http://schemas.openxmlformats.org/spreadsheetml/2006/main" count="226" uniqueCount="64">
  <si>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</si>
  <si>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</si>
  <si>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</si>
  <si>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</si>
  <si>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</si>
  <si>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</si>
  <si>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</si>
  <si>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</si>
  <si>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</si>
  <si>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</si>
  <si>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</si>
  <si>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</si>
  <si>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</si>
  <si>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</si>
  <si>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</si>
  <si>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</si>
  <si>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</si>
  <si>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</si>
  <si>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</si>
  <si>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</si>
  <si>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</si>
  <si>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</si>
  <si>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</si>
  <si>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</si>
  <si>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</si>
  <si>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</si>
  <si>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</si>
  <si>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</si>
  <si>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</si>
  <si>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</si>
  <si>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</si>
  <si>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</si>
  <si>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</si>
  <si>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</si>
  <si>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</si>
  <si>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</si>
  <si>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</si>
  <si>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</si>
  <si>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</si>
  <si>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</si>
  <si>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</si>
  <si>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</si>
  <si>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</si>
  <si>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</si>
  <si>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</si>
  <si>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</si>
  <si>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</si>
  <si>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</si>
  <si>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</si>
  <si>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</si>
  <si>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</si>
  <si>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</si>
  <si>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>Aragon Sooke Housing</t>
  </si>
  <si>
    <t>2009</t>
  </si>
  <si>
    <t>WD</t>
  </si>
  <si>
    <t>October 2020</t>
  </si>
  <si>
    <t>1709</t>
  </si>
  <si>
    <t>Port Royal 6b</t>
  </si>
  <si>
    <t>Ordering drawings from TR trades</t>
  </si>
  <si>
    <t>Staff Review</t>
  </si>
  <si>
    <t>2014</t>
  </si>
  <si>
    <t>DP</t>
  </si>
  <si>
    <t xml:space="preserve">SKP drawing work. </t>
  </si>
  <si>
    <t>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</si>
</sst>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5" zoomScaleNormal="100" zoomScaleSheetLayoutView="100" workbookViewId="0">
      <selection activeCell="O24" sqref="O2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35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3"/>
      <c r="E9" s="63"/>
      <c r="F9" s="60" t="s">
        <v>20</v>
      </c>
      <c r="G9" s="60" t="s">
        <v>20</v>
      </c>
      <c r="H9" s="63"/>
      <c r="I9" s="63"/>
      <c r="J9" s="63"/>
      <c r="K9" s="63"/>
      <c r="L9" s="63"/>
      <c r="M9" s="60" t="s">
        <v>20</v>
      </c>
      <c r="N9" s="60" t="s">
        <v>20</v>
      </c>
      <c r="O9" s="63"/>
      <c r="P9" s="63"/>
      <c r="Q9" s="63"/>
      <c r="R9" s="63"/>
      <c r="S9" s="63"/>
      <c r="T9" s="60" t="s">
        <v>20</v>
      </c>
      <c r="U9" s="60" t="s">
        <v>20</v>
      </c>
      <c r="V9" s="63"/>
      <c r="W9" s="63"/>
      <c r="X9" s="63"/>
      <c r="Y9" s="63"/>
      <c r="Z9" s="63"/>
      <c r="AA9" s="60" t="s">
        <v>20</v>
      </c>
      <c r="AB9" s="60" t="s">
        <v>20</v>
      </c>
      <c r="AC9" s="63"/>
      <c r="AD9" s="63"/>
      <c r="AE9" s="63"/>
      <c r="AF9" s="63"/>
      <c r="AG9" s="63"/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53</v>
      </c>
      <c r="B10" s="45" t="s">
        <v>52</v>
      </c>
      <c r="C10" s="46" t="s">
        <v>54</v>
      </c>
      <c r="D10" s="60">
        <v>5.5</v>
      </c>
      <c r="E10" s="60">
        <v>0.5</v>
      </c>
      <c r="F10" s="60" t="s">
        <v>20</v>
      </c>
      <c r="G10" s="60" t="s">
        <v>20</v>
      </c>
      <c r="H10" s="60"/>
      <c r="I10" s="60"/>
      <c r="J10" s="60"/>
      <c r="K10" s="60">
        <v>5</v>
      </c>
      <c r="L10" s="60"/>
      <c r="M10" s="60" t="s">
        <v>20</v>
      </c>
      <c r="N10" s="60" t="s">
        <v>20</v>
      </c>
      <c r="O10" s="60"/>
      <c r="P10" s="60"/>
      <c r="Q10" s="60"/>
      <c r="R10" s="60">
        <v>6.5</v>
      </c>
      <c r="S10" s="60">
        <v>2</v>
      </c>
      <c r="T10" s="60" t="s">
        <v>20</v>
      </c>
      <c r="U10" s="60" t="s">
        <v>20</v>
      </c>
      <c r="V10" s="60"/>
      <c r="W10" s="60"/>
      <c r="X10" s="60"/>
      <c r="Y10" s="60">
        <v>1</v>
      </c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2">
        <f t="shared" ref="AI10:AI22" si="0">SUM(D10:AH10)</f>
        <v>20.5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3"/>
      <c r="F11" s="60" t="s">
        <v>20</v>
      </c>
      <c r="G11" s="60" t="s">
        <v>20</v>
      </c>
      <c r="H11" s="63"/>
      <c r="I11" s="63"/>
      <c r="J11" s="63"/>
      <c r="K11" s="63"/>
      <c r="L11" s="63"/>
      <c r="M11" s="60" t="s">
        <v>20</v>
      </c>
      <c r="N11" s="60" t="s">
        <v>20</v>
      </c>
      <c r="O11" s="63"/>
      <c r="P11" s="63"/>
      <c r="Q11" s="63"/>
      <c r="R11" s="63"/>
      <c r="S11" s="63"/>
      <c r="T11" s="60" t="s">
        <v>20</v>
      </c>
      <c r="U11" s="60" t="s">
        <v>20</v>
      </c>
      <c r="V11" s="63"/>
      <c r="W11" s="63"/>
      <c r="X11" s="63"/>
      <c r="Y11" s="63"/>
      <c r="Z11" s="63"/>
      <c r="AA11" s="60" t="s">
        <v>20</v>
      </c>
      <c r="AB11" s="60" t="s">
        <v>20</v>
      </c>
      <c r="AC11" s="63"/>
      <c r="AD11" s="63"/>
      <c r="AE11" s="63"/>
      <c r="AF11" s="63"/>
      <c r="AG11" s="63"/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56</v>
      </c>
      <c r="B12" s="45" t="s">
        <v>57</v>
      </c>
      <c r="C12" s="46" t="s">
        <v>54</v>
      </c>
      <c r="D12" s="60">
        <v>0.5</v>
      </c>
      <c r="E12" s="60"/>
      <c r="F12" s="60" t="s">
        <v>20</v>
      </c>
      <c r="G12" s="60" t="s">
        <v>20</v>
      </c>
      <c r="H12" s="60"/>
      <c r="I12" s="60"/>
      <c r="J12" s="60"/>
      <c r="K12" s="60">
        <v>1</v>
      </c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2">
        <f>SUM(D12:AH12)</f>
        <v>1.5</v>
      </c>
      <c r="AJ12" s="47" t="s">
        <v>58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3"/>
      <c r="F13" s="60" t="s">
        <v>20</v>
      </c>
      <c r="G13" s="60" t="s">
        <v>20</v>
      </c>
      <c r="H13" s="63"/>
      <c r="I13" s="63"/>
      <c r="J13" s="63"/>
      <c r="K13" s="63"/>
      <c r="L13" s="63"/>
      <c r="M13" s="60" t="s">
        <v>20</v>
      </c>
      <c r="N13" s="60" t="s">
        <v>20</v>
      </c>
      <c r="O13" s="63"/>
      <c r="P13" s="63"/>
      <c r="Q13" s="63"/>
      <c r="R13" s="63"/>
      <c r="S13" s="63"/>
      <c r="T13" s="60" t="s">
        <v>20</v>
      </c>
      <c r="U13" s="60" t="s">
        <v>20</v>
      </c>
      <c r="V13" s="63"/>
      <c r="W13" s="63"/>
      <c r="X13" s="63"/>
      <c r="Y13" s="63"/>
      <c r="Z13" s="63"/>
      <c r="AA13" s="60" t="s">
        <v>20</v>
      </c>
      <c r="AB13" s="60" t="s">
        <v>20</v>
      </c>
      <c r="AC13" s="63"/>
      <c r="AD13" s="63"/>
      <c r="AE13" s="63"/>
      <c r="AF13" s="63"/>
      <c r="AG13" s="63"/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 t="s">
        <v>60</v>
      </c>
      <c r="B14" s="45" t="s">
        <v>63</v>
      </c>
      <c r="C14" s="46" t="s">
        <v>61</v>
      </c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>
        <v>4</v>
      </c>
      <c r="AH14" s="60" t="s">
        <v>20</v>
      </c>
      <c r="AI14" s="62">
        <f t="shared" si="0"/>
        <v>4</v>
      </c>
      <c r="AJ14" s="47" t="s">
        <v>62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3"/>
      <c r="F15" s="60" t="s">
        <v>20</v>
      </c>
      <c r="G15" s="60" t="s">
        <v>20</v>
      </c>
      <c r="H15" s="63"/>
      <c r="I15" s="63"/>
      <c r="J15" s="63"/>
      <c r="K15" s="63"/>
      <c r="L15" s="63"/>
      <c r="M15" s="60" t="s">
        <v>20</v>
      </c>
      <c r="N15" s="60" t="s">
        <v>20</v>
      </c>
      <c r="O15" s="63"/>
      <c r="P15" s="63"/>
      <c r="Q15" s="63"/>
      <c r="R15" s="63"/>
      <c r="S15" s="63"/>
      <c r="T15" s="60" t="s">
        <v>20</v>
      </c>
      <c r="U15" s="60" t="s">
        <v>20</v>
      </c>
      <c r="V15" s="63"/>
      <c r="W15" s="63"/>
      <c r="X15" s="63"/>
      <c r="Y15" s="63"/>
      <c r="Z15" s="63"/>
      <c r="AA15" s="60" t="s">
        <v>20</v>
      </c>
      <c r="AB15" s="60" t="s">
        <v>20</v>
      </c>
      <c r="AC15" s="63"/>
      <c r="AD15" s="63"/>
      <c r="AE15" s="63"/>
      <c r="AF15" s="63"/>
      <c r="AG15" s="63"/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3"/>
      <c r="E17" s="63"/>
      <c r="F17" s="60" t="s">
        <v>20</v>
      </c>
      <c r="G17" s="60" t="s">
        <v>20</v>
      </c>
      <c r="H17" s="63"/>
      <c r="I17" s="63"/>
      <c r="J17" s="63"/>
      <c r="K17" s="63"/>
      <c r="L17" s="63"/>
      <c r="M17" s="60" t="s">
        <v>20</v>
      </c>
      <c r="N17" s="60" t="s">
        <v>20</v>
      </c>
      <c r="O17" s="63"/>
      <c r="P17" s="63"/>
      <c r="Q17" s="63"/>
      <c r="R17" s="63"/>
      <c r="S17" s="63"/>
      <c r="T17" s="60" t="s">
        <v>20</v>
      </c>
      <c r="U17" s="60" t="s">
        <v>20</v>
      </c>
      <c r="V17" s="63"/>
      <c r="W17" s="63"/>
      <c r="X17" s="63"/>
      <c r="Y17" s="63"/>
      <c r="Z17" s="63"/>
      <c r="AA17" s="60" t="s">
        <v>20</v>
      </c>
      <c r="AB17" s="60" t="s">
        <v>20</v>
      </c>
      <c r="AC17" s="63"/>
      <c r="AD17" s="63"/>
      <c r="AE17" s="63"/>
      <c r="AF17" s="63"/>
      <c r="AG17" s="63"/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60"/>
      <c r="E18" s="60"/>
      <c r="F18" s="60" t="s">
        <v>20</v>
      </c>
      <c r="G18" s="60" t="s">
        <v>20</v>
      </c>
      <c r="H18" s="60"/>
      <c r="I18" s="60"/>
      <c r="J18" s="60"/>
      <c r="K18" s="60"/>
      <c r="L18" s="60"/>
      <c r="M18" s="60" t="s">
        <v>20</v>
      </c>
      <c r="N18" s="60" t="s">
        <v>20</v>
      </c>
      <c r="O18" s="60"/>
      <c r="P18" s="60"/>
      <c r="Q18" s="60"/>
      <c r="R18" s="60"/>
      <c r="S18" s="60"/>
      <c r="T18" s="60" t="s">
        <v>20</v>
      </c>
      <c r="U18" s="60" t="s">
        <v>20</v>
      </c>
      <c r="V18" s="60"/>
      <c r="W18" s="60"/>
      <c r="X18" s="60"/>
      <c r="Y18" s="60"/>
      <c r="Z18" s="60"/>
      <c r="AA18" s="60" t="s">
        <v>20</v>
      </c>
      <c r="AB18" s="60" t="s">
        <v>20</v>
      </c>
      <c r="AC18" s="60"/>
      <c r="AD18" s="60"/>
      <c r="AE18" s="60"/>
      <c r="AF18" s="60"/>
      <c r="AG18" s="60"/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3"/>
      <c r="E19" s="63"/>
      <c r="F19" s="60" t="s">
        <v>20</v>
      </c>
      <c r="G19" s="60" t="s">
        <v>20</v>
      </c>
      <c r="H19" s="63"/>
      <c r="I19" s="63"/>
      <c r="J19" s="63"/>
      <c r="K19" s="63"/>
      <c r="L19" s="63"/>
      <c r="M19" s="60" t="s">
        <v>20</v>
      </c>
      <c r="N19" s="60" t="s">
        <v>20</v>
      </c>
      <c r="O19" s="63"/>
      <c r="P19" s="63"/>
      <c r="Q19" s="63"/>
      <c r="R19" s="63"/>
      <c r="S19" s="63"/>
      <c r="T19" s="60" t="s">
        <v>20</v>
      </c>
      <c r="U19" s="60" t="s">
        <v>20</v>
      </c>
      <c r="V19" s="63"/>
      <c r="W19" s="63"/>
      <c r="X19" s="63"/>
      <c r="Y19" s="63"/>
      <c r="Z19" s="63"/>
      <c r="AA19" s="60" t="s">
        <v>20</v>
      </c>
      <c r="AB19" s="60" t="s">
        <v>20</v>
      </c>
      <c r="AC19" s="63"/>
      <c r="AD19" s="63"/>
      <c r="AE19" s="63"/>
      <c r="AF19" s="63"/>
      <c r="AG19" s="63"/>
      <c r="AH19" s="60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46"/>
      <c r="D20" s="60"/>
      <c r="E20" s="60"/>
      <c r="F20" s="60" t="s">
        <v>20</v>
      </c>
      <c r="G20" s="60" t="s">
        <v>20</v>
      </c>
      <c r="H20" s="60"/>
      <c r="I20" s="60"/>
      <c r="J20" s="60"/>
      <c r="K20" s="60"/>
      <c r="L20" s="60"/>
      <c r="M20" s="60" t="s">
        <v>20</v>
      </c>
      <c r="N20" s="60" t="s">
        <v>20</v>
      </c>
      <c r="O20" s="60"/>
      <c r="P20" s="60"/>
      <c r="Q20" s="60"/>
      <c r="R20" s="60"/>
      <c r="S20" s="60"/>
      <c r="T20" s="60" t="s">
        <v>20</v>
      </c>
      <c r="U20" s="60" t="s">
        <v>20</v>
      </c>
      <c r="V20" s="60"/>
      <c r="W20" s="60"/>
      <c r="X20" s="60"/>
      <c r="Y20" s="60"/>
      <c r="Z20" s="60"/>
      <c r="AA20" s="60" t="s">
        <v>20</v>
      </c>
      <c r="AB20" s="60" t="s">
        <v>20</v>
      </c>
      <c r="AC20" s="60"/>
      <c r="AD20" s="60"/>
      <c r="AE20" s="60"/>
      <c r="AF20" s="60"/>
      <c r="AG20" s="60"/>
      <c r="AH20" s="60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3"/>
      <c r="E21" s="63"/>
      <c r="F21" s="60" t="s">
        <v>20</v>
      </c>
      <c r="G21" s="61" t="s">
        <v>20</v>
      </c>
      <c r="H21" s="63"/>
      <c r="I21" s="63"/>
      <c r="J21" s="63"/>
      <c r="K21" s="63"/>
      <c r="L21" s="63"/>
      <c r="M21" s="60" t="s">
        <v>20</v>
      </c>
      <c r="N21" s="61" t="s">
        <v>20</v>
      </c>
      <c r="O21" s="63"/>
      <c r="P21" s="63"/>
      <c r="Q21" s="63"/>
      <c r="R21" s="63"/>
      <c r="S21" s="63"/>
      <c r="T21" s="60" t="s">
        <v>20</v>
      </c>
      <c r="U21" s="61" t="s">
        <v>20</v>
      </c>
      <c r="V21" s="63"/>
      <c r="W21" s="63"/>
      <c r="X21" s="63"/>
      <c r="Y21" s="63"/>
      <c r="Z21" s="63"/>
      <c r="AA21" s="60" t="s">
        <v>20</v>
      </c>
      <c r="AB21" s="61" t="s">
        <v>20</v>
      </c>
      <c r="AC21" s="63"/>
      <c r="AD21" s="63"/>
      <c r="AE21" s="63"/>
      <c r="AF21" s="63"/>
      <c r="AG21" s="63"/>
      <c r="AH21" s="60" t="s">
        <v>20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77"/>
      <c r="E22" s="77"/>
      <c r="F22" s="77" t="s">
        <v>20</v>
      </c>
      <c r="G22" s="78" t="s">
        <v>20</v>
      </c>
      <c r="H22" s="77"/>
      <c r="I22" s="77"/>
      <c r="J22" s="77"/>
      <c r="K22" s="77"/>
      <c r="L22" s="77"/>
      <c r="M22" s="77" t="s">
        <v>20</v>
      </c>
      <c r="N22" s="78" t="s">
        <v>20</v>
      </c>
      <c r="O22" s="77"/>
      <c r="P22" s="77"/>
      <c r="Q22" s="77"/>
      <c r="R22" s="77"/>
      <c r="S22" s="77"/>
      <c r="T22" s="77" t="s">
        <v>20</v>
      </c>
      <c r="U22" s="78" t="s">
        <v>20</v>
      </c>
      <c r="V22" s="77"/>
      <c r="W22" s="77"/>
      <c r="X22" s="77"/>
      <c r="Y22" s="77"/>
      <c r="Z22" s="77"/>
      <c r="AA22" s="77" t="s">
        <v>20</v>
      </c>
      <c r="AB22" s="78" t="s">
        <v>20</v>
      </c>
      <c r="AC22" s="77"/>
      <c r="AD22" s="77"/>
      <c r="AE22" s="77"/>
      <c r="AF22" s="77"/>
      <c r="AG22" s="77"/>
      <c r="AH22" s="77" t="s">
        <v>20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4">
        <f t="shared" ref="D23:AE23" si="1">SUM(D8:D22)</f>
        <v>6</v>
      </c>
      <c r="E23" s="64">
        <f t="shared" si="1"/>
        <v>0.5</v>
      </c>
      <c r="F23" s="64">
        <f t="shared" si="1"/>
        <v>0</v>
      </c>
      <c r="G23" s="64">
        <f t="shared" si="1"/>
        <v>0</v>
      </c>
      <c r="H23" s="64">
        <f t="shared" si="1"/>
        <v>0</v>
      </c>
      <c r="I23" s="64">
        <f t="shared" si="1"/>
        <v>0</v>
      </c>
      <c r="J23" s="64">
        <f t="shared" si="1"/>
        <v>0</v>
      </c>
      <c r="K23" s="64">
        <f t="shared" si="1"/>
        <v>6</v>
      </c>
      <c r="L23" s="82">
        <f t="shared" si="1"/>
        <v>0</v>
      </c>
      <c r="M23" s="64">
        <f t="shared" si="1"/>
        <v>0</v>
      </c>
      <c r="N23" s="64">
        <f t="shared" si="1"/>
        <v>0</v>
      </c>
      <c r="O23" s="82">
        <f t="shared" si="1"/>
        <v>0</v>
      </c>
      <c r="P23" s="64">
        <f t="shared" si="1"/>
        <v>0</v>
      </c>
      <c r="Q23" s="64">
        <f t="shared" si="1"/>
        <v>0</v>
      </c>
      <c r="R23" s="64">
        <f t="shared" si="1"/>
        <v>6.5</v>
      </c>
      <c r="S23" s="64">
        <f t="shared" si="1"/>
        <v>2</v>
      </c>
      <c r="T23" s="64">
        <f t="shared" si="1"/>
        <v>0</v>
      </c>
      <c r="U23" s="64">
        <f t="shared" si="1"/>
        <v>0</v>
      </c>
      <c r="V23" s="64">
        <f t="shared" si="1"/>
        <v>0</v>
      </c>
      <c r="W23" s="64">
        <f t="shared" si="1"/>
        <v>0</v>
      </c>
      <c r="X23" s="64">
        <f t="shared" si="1"/>
        <v>0</v>
      </c>
      <c r="Y23" s="64">
        <f t="shared" si="1"/>
        <v>1</v>
      </c>
      <c r="Z23" s="64">
        <f t="shared" si="1"/>
        <v>0</v>
      </c>
      <c r="AA23" s="64">
        <f t="shared" si="1"/>
        <v>0</v>
      </c>
      <c r="AB23" s="64">
        <f t="shared" si="1"/>
        <v>0</v>
      </c>
      <c r="AC23" s="64">
        <f t="shared" si="1"/>
        <v>0</v>
      </c>
      <c r="AD23" s="64">
        <f t="shared" si="1"/>
        <v>0</v>
      </c>
      <c r="AE23" s="64">
        <f t="shared" si="1"/>
        <v>0</v>
      </c>
      <c r="AF23" s="64">
        <f t="shared" ref="AF23:AH23" si="2">SUM(AF8:AF22)</f>
        <v>0</v>
      </c>
      <c r="AG23" s="64">
        <f t="shared" si="2"/>
        <v>4</v>
      </c>
      <c r="AH23" s="64">
        <f t="shared" si="2"/>
        <v>0</v>
      </c>
      <c r="AI23" s="65">
        <f>SUM(AI8:AI22)</f>
        <v>26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>
        <v>1</v>
      </c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3">SUM(D25:AH25)</f>
        <v>1</v>
      </c>
      <c r="AJ25" s="52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3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4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4">
        <f>SUM(D23:D32)</f>
        <v>6</v>
      </c>
      <c r="E33" s="64">
        <f t="shared" ref="E33:G33" si="5">SUM(E23:E32)</f>
        <v>0.5</v>
      </c>
      <c r="F33" s="64">
        <f t="shared" si="5"/>
        <v>0</v>
      </c>
      <c r="G33" s="64">
        <f t="shared" si="5"/>
        <v>0</v>
      </c>
      <c r="H33" s="64">
        <f>SUM(H23:H32)</f>
        <v>0</v>
      </c>
      <c r="I33" s="64">
        <f>SUM(I23:I32)</f>
        <v>0</v>
      </c>
      <c r="J33" s="64">
        <f>SUM(J23:J32)</f>
        <v>0</v>
      </c>
      <c r="K33" s="64">
        <f>SUM(K23:K32)</f>
        <v>6</v>
      </c>
      <c r="L33" s="64">
        <f t="shared" ref="L33:N33" si="6">SUM(L23:L32)</f>
        <v>0</v>
      </c>
      <c r="M33" s="64">
        <f t="shared" si="6"/>
        <v>0</v>
      </c>
      <c r="N33" s="64">
        <f t="shared" si="6"/>
        <v>0</v>
      </c>
      <c r="O33" s="64">
        <f>SUM(O23:O32)</f>
        <v>0</v>
      </c>
      <c r="P33" s="64">
        <f>SUM(P23:P32)</f>
        <v>0</v>
      </c>
      <c r="Q33" s="64">
        <f>SUM(Q23:Q32)</f>
        <v>0</v>
      </c>
      <c r="R33" s="64">
        <f>SUM(R23:R32)</f>
        <v>6.5</v>
      </c>
      <c r="S33" s="64">
        <f t="shared" ref="S33:U33" si="7">SUM(S23:S32)</f>
        <v>3</v>
      </c>
      <c r="T33" s="64">
        <f t="shared" si="7"/>
        <v>0</v>
      </c>
      <c r="U33" s="64">
        <f t="shared" si="7"/>
        <v>0</v>
      </c>
      <c r="V33" s="64">
        <f>SUM(V23:V32)</f>
        <v>0</v>
      </c>
      <c r="W33" s="64">
        <f>SUM(W23:W32)</f>
        <v>0</v>
      </c>
      <c r="X33" s="64">
        <f>SUM(X23:X32)</f>
        <v>0</v>
      </c>
      <c r="Y33" s="64">
        <f>SUM(Y23:Y32)</f>
        <v>1</v>
      </c>
      <c r="Z33" s="64">
        <f t="shared" ref="Z33:AB33" si="8">SUM(Z23:Z32)</f>
        <v>0</v>
      </c>
      <c r="AA33" s="64">
        <f t="shared" si="8"/>
        <v>0</v>
      </c>
      <c r="AB33" s="64">
        <f t="shared" si="8"/>
        <v>0</v>
      </c>
      <c r="AC33" s="64">
        <f>SUM(AC23:AC32)</f>
        <v>0</v>
      </c>
      <c r="AD33" s="64">
        <f>SUM(AD23:AD32)</f>
        <v>0</v>
      </c>
      <c r="AE33" s="64">
        <f>SUM(AE23:AE32)</f>
        <v>0</v>
      </c>
      <c r="AF33" s="64">
        <f>SUM(AF23:AF32)</f>
        <v>0</v>
      </c>
      <c r="AG33" s="64">
        <f t="shared" ref="AG33:AH33" si="9">SUM(AG23:AG32)</f>
        <v>4</v>
      </c>
      <c r="AH33" s="64">
        <f t="shared" si="9"/>
        <v>0</v>
      </c>
      <c r="AI33" s="65">
        <f>SUM(AI23:AI32)</f>
        <v>27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22</f>
        <v>22</v>
      </c>
      <c r="AH35" s="67"/>
      <c r="AI35" s="68">
        <f>AG35*7.5</f>
        <v>165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-138</v>
      </c>
      <c r="AJ37" s="76"/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-29</f>
        <v>-29</v>
      </c>
      <c r="AJ39" s="31"/>
    </row>
    <row r="40" spans="1:69" s="30" customFormat="1" ht="10.15" x14ac:dyDescent="0.3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15" thickBot="1" x14ac:dyDescent="0.4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-167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2020-08-12T17:17:42Z</cp:lastPrinted>
  <dcterms:created xsi:type="dcterms:W3CDTF">1998-07-03T22:57:08Z</dcterms:created>
  <dcterms:modified xsi:type="dcterms:W3CDTF">2020-11-09T17:50:03Z</dcterms:modified>
</cp:coreProperties>
</file>