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29586601-21D3-4001-B7C6-8E3FD73FD24D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N18" i="1"/>
  <c r="AF29" i="1"/>
  <c r="AH17" i="1"/>
  <c r="AH29" i="1" s="1"/>
  <c r="AG17" i="1"/>
  <c r="AG29" i="1" s="1"/>
  <c r="AF17" i="1"/>
  <c r="K29" i="1"/>
  <c r="J29" i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R29" i="1" s="1"/>
  <c r="Q17" i="1"/>
  <c r="Q29" i="1" s="1"/>
  <c r="P17" i="1"/>
  <c r="P29" i="1" s="1"/>
  <c r="O17" i="1"/>
  <c r="O29" i="1" s="1"/>
  <c r="N17" i="1"/>
  <c r="M17" i="1"/>
  <c r="M29" i="1" s="1"/>
  <c r="L17" i="1"/>
  <c r="L29" i="1" s="1"/>
  <c r="K17" i="1"/>
  <c r="J17" i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N29" i="1" l="1"/>
  <c r="AI27" i="1" l="1"/>
  <c r="AI26" i="1" l="1"/>
  <c r="AI9" i="1" l="1"/>
  <c r="AI8" i="1" l="1"/>
  <c r="AI31" i="1" l="1"/>
  <c r="AI25" i="1"/>
  <c r="AI14" i="1"/>
  <c r="AI10" i="1"/>
  <c r="AI11" i="1"/>
  <c r="AI23" i="1"/>
  <c r="AI28" i="1"/>
  <c r="AI15" i="1"/>
  <c r="AI24" i="1"/>
  <c r="AI19" i="1"/>
  <c r="AI13" i="1"/>
  <c r="AI16" i="1"/>
  <c r="AI12" i="1"/>
  <c r="AI20" i="1"/>
  <c r="AI21" i="1"/>
  <c r="AI17" i="1" l="1"/>
  <c r="AI18" i="1"/>
  <c r="AI29" i="1" l="1"/>
  <c r="AI33" i="1" s="1"/>
  <c r="AI37" i="1" s="1"/>
</calcChain>
</file>

<file path=xl/sharedStrings.xml><?xml version="1.0" encoding="utf-8"?>
<sst xmlns="http://schemas.openxmlformats.org/spreadsheetml/2006/main" count="176" uniqueCount="64">
  <si>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</si>
  <si>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</si>
  <si>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</si>
  <si>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</si>
  <si>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</si>
  <si>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</si>
  <si>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</si>
  <si>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</si>
  <si>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</si>
  <si>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</si>
  <si>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</si>
  <si>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</si>
  <si>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</si>
  <si>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</si>
  <si>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</si>
  <si>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</si>
  <si>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</si>
  <si>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</si>
  <si>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</si>
  <si>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</si>
  <si>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</si>
  <si>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</si>
  <si>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</si>
  <si>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</si>
  <si>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</si>
  <si>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</si>
  <si>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</si>
  <si>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</si>
  <si>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</si>
  <si>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</si>
  <si>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</si>
  <si>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</si>
  <si>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</si>
  <si>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</si>
  <si>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</si>
  <si>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</si>
  <si>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</si>
  <si>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</si>
  <si>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</si>
  <si>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</si>
  <si>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</si>
  <si>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</si>
  <si>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</si>
  <si>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</si>
  <si>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</si>
  <si>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</si>
  <si>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</si>
  <si>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</si>
  <si>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</si>
  <si>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</si>
  <si>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Fariba Dian</t>
  </si>
  <si>
    <t>1803</t>
  </si>
  <si>
    <t>Granger</t>
  </si>
  <si>
    <t>OTHER - Revit Training</t>
  </si>
  <si>
    <t>OTHER - Admin</t>
  </si>
  <si>
    <t>OTHER - Day off</t>
  </si>
  <si>
    <t>OTHER - Detail Package/ Office Standard</t>
  </si>
  <si>
    <t>1909</t>
  </si>
  <si>
    <t>Artesia Presentation Centre</t>
  </si>
  <si>
    <t>2010</t>
  </si>
  <si>
    <t>Office Standard</t>
  </si>
  <si>
    <t>November 2020</t>
  </si>
  <si>
    <t>IFC</t>
  </si>
  <si>
    <t>Building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</si>
</sst>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G29" sqref="G29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.86328125" style="19" bestFit="1" customWidth="1"/>
    <col min="4" max="34" width="3.3984375" style="1" customWidth="1"/>
    <col min="35" max="35" width="5.86328125" style="20" customWidth="1"/>
    <col min="36" max="36" width="27.2656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57</v>
      </c>
      <c r="B8" s="45" t="s">
        <v>58</v>
      </c>
      <c r="C8" s="46" t="s">
        <v>62</v>
      </c>
      <c r="D8" s="60" t="s">
        <v>20</v>
      </c>
      <c r="E8" s="60"/>
      <c r="F8" s="60"/>
      <c r="G8" s="60"/>
      <c r="H8" s="60"/>
      <c r="I8" s="60"/>
      <c r="J8" s="60" t="s">
        <v>20</v>
      </c>
      <c r="K8" s="60" t="s">
        <v>20</v>
      </c>
      <c r="L8" s="60"/>
      <c r="M8" s="60"/>
      <c r="N8" s="60"/>
      <c r="O8" s="60">
        <v>3.5</v>
      </c>
      <c r="P8" s="60"/>
      <c r="Q8" s="60" t="s">
        <v>20</v>
      </c>
      <c r="R8" s="60" t="s">
        <v>20</v>
      </c>
      <c r="S8" s="60"/>
      <c r="T8" s="60">
        <v>0.5</v>
      </c>
      <c r="U8" s="60">
        <v>2.5</v>
      </c>
      <c r="V8" s="60"/>
      <c r="W8" s="60"/>
      <c r="X8" s="60" t="s">
        <v>20</v>
      </c>
      <c r="Y8" s="60" t="s">
        <v>20</v>
      </c>
      <c r="Z8" s="60"/>
      <c r="AA8" s="60"/>
      <c r="AB8" s="60"/>
      <c r="AC8" s="60"/>
      <c r="AD8" s="60"/>
      <c r="AE8" s="60" t="s">
        <v>20</v>
      </c>
      <c r="AF8" s="60" t="s">
        <v>20</v>
      </c>
      <c r="AG8" s="60"/>
      <c r="AH8" s="60"/>
      <c r="AI8" s="61">
        <f t="shared" ref="AI8:AI16" si="0">SUM(D8:AH8)</f>
        <v>6.5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3">
      <c r="A9" s="54" t="s">
        <v>51</v>
      </c>
      <c r="B9" s="40" t="s">
        <v>52</v>
      </c>
      <c r="C9" s="41" t="s">
        <v>26</v>
      </c>
      <c r="D9" s="60" t="s">
        <v>20</v>
      </c>
      <c r="E9" s="62">
        <v>7.5</v>
      </c>
      <c r="F9" s="62">
        <v>7.5</v>
      </c>
      <c r="G9" s="62"/>
      <c r="H9" s="62"/>
      <c r="I9" s="62"/>
      <c r="J9" s="60" t="s">
        <v>20</v>
      </c>
      <c r="K9" s="60" t="s">
        <v>20</v>
      </c>
      <c r="L9" s="62">
        <v>6</v>
      </c>
      <c r="M9" s="62">
        <v>9.5</v>
      </c>
      <c r="N9" s="62"/>
      <c r="O9" s="62">
        <v>3</v>
      </c>
      <c r="P9" s="62">
        <v>1.5</v>
      </c>
      <c r="Q9" s="60">
        <v>2.5</v>
      </c>
      <c r="R9" s="60" t="s">
        <v>20</v>
      </c>
      <c r="S9" s="62">
        <v>7.5</v>
      </c>
      <c r="T9" s="62">
        <v>7.5</v>
      </c>
      <c r="U9" s="62"/>
      <c r="V9" s="62"/>
      <c r="W9" s="62">
        <v>5.5</v>
      </c>
      <c r="X9" s="60" t="s">
        <v>20</v>
      </c>
      <c r="Y9" s="60" t="s">
        <v>20</v>
      </c>
      <c r="Z9" s="62">
        <v>9</v>
      </c>
      <c r="AA9" s="62">
        <v>7</v>
      </c>
      <c r="AB9" s="62">
        <v>3</v>
      </c>
      <c r="AC9" s="62"/>
      <c r="AD9" s="62">
        <v>8.5</v>
      </c>
      <c r="AE9" s="60" t="s">
        <v>20</v>
      </c>
      <c r="AF9" s="60" t="s">
        <v>20</v>
      </c>
      <c r="AG9" s="62">
        <v>12.5</v>
      </c>
      <c r="AH9" s="62"/>
      <c r="AI9" s="61">
        <f t="shared" ref="AI9" si="1">SUM(D9:AH9)</f>
        <v>98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5">
      <c r="A10" s="53" t="s">
        <v>59</v>
      </c>
      <c r="B10" s="45" t="s">
        <v>63</v>
      </c>
      <c r="C10" s="46" t="s">
        <v>31</v>
      </c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>
        <v>5</v>
      </c>
      <c r="Q10" s="60" t="s">
        <v>20</v>
      </c>
      <c r="R10" s="60" t="s">
        <v>20</v>
      </c>
      <c r="S10" s="60">
        <v>1</v>
      </c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>SUM(D10:AH10)</f>
        <v>6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AE17" si="2">SUM(D8:D16)</f>
        <v>0</v>
      </c>
      <c r="E17" s="79">
        <f t="shared" si="2"/>
        <v>7.5</v>
      </c>
      <c r="F17" s="79">
        <f t="shared" si="2"/>
        <v>7.5</v>
      </c>
      <c r="G17" s="79">
        <f t="shared" si="2"/>
        <v>0</v>
      </c>
      <c r="H17" s="79">
        <f t="shared" si="2"/>
        <v>0</v>
      </c>
      <c r="I17" s="79">
        <f t="shared" si="2"/>
        <v>0</v>
      </c>
      <c r="J17" s="63">
        <f t="shared" si="2"/>
        <v>0</v>
      </c>
      <c r="K17" s="63">
        <f t="shared" si="2"/>
        <v>0</v>
      </c>
      <c r="L17" s="79">
        <f t="shared" si="2"/>
        <v>6</v>
      </c>
      <c r="M17" s="79">
        <f t="shared" si="2"/>
        <v>9.5</v>
      </c>
      <c r="N17" s="79">
        <f t="shared" si="2"/>
        <v>0</v>
      </c>
      <c r="O17" s="79">
        <f t="shared" si="2"/>
        <v>6.5</v>
      </c>
      <c r="P17" s="79">
        <f t="shared" si="2"/>
        <v>6.5</v>
      </c>
      <c r="Q17" s="63">
        <f t="shared" si="2"/>
        <v>2.5</v>
      </c>
      <c r="R17" s="63">
        <f t="shared" si="2"/>
        <v>0</v>
      </c>
      <c r="S17" s="79">
        <f t="shared" si="2"/>
        <v>8.5</v>
      </c>
      <c r="T17" s="79">
        <f t="shared" si="2"/>
        <v>8</v>
      </c>
      <c r="U17" s="79">
        <f t="shared" si="2"/>
        <v>2.5</v>
      </c>
      <c r="V17" s="79">
        <f t="shared" si="2"/>
        <v>0</v>
      </c>
      <c r="W17" s="79">
        <f t="shared" si="2"/>
        <v>5.5</v>
      </c>
      <c r="X17" s="63">
        <f t="shared" si="2"/>
        <v>0</v>
      </c>
      <c r="Y17" s="63">
        <f t="shared" si="2"/>
        <v>0</v>
      </c>
      <c r="Z17" s="79">
        <f t="shared" si="2"/>
        <v>9</v>
      </c>
      <c r="AA17" s="79">
        <f t="shared" si="2"/>
        <v>7</v>
      </c>
      <c r="AB17" s="79">
        <f t="shared" si="2"/>
        <v>3</v>
      </c>
      <c r="AC17" s="79">
        <f t="shared" si="2"/>
        <v>0</v>
      </c>
      <c r="AD17" s="79">
        <f t="shared" si="2"/>
        <v>8.5</v>
      </c>
      <c r="AE17" s="63">
        <f t="shared" si="2"/>
        <v>0</v>
      </c>
      <c r="AF17" s="63">
        <f t="shared" ref="AF17:AH17" si="3">SUM(AF8:AF16)</f>
        <v>0</v>
      </c>
      <c r="AG17" s="79">
        <f t="shared" si="3"/>
        <v>12.5</v>
      </c>
      <c r="AH17" s="79">
        <f t="shared" si="3"/>
        <v>0</v>
      </c>
      <c r="AI17" s="64">
        <f t="shared" ref="AI17" si="4">SUM(AI8:AI16)</f>
        <v>110.5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>
        <f>7.5</f>
        <v>7.5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8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>
        <v>7.5</v>
      </c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5"/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56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>
        <v>1.5</v>
      </c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1.5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54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53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49" t="s">
        <v>60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55</v>
      </c>
      <c r="B28" s="14"/>
      <c r="C28" s="14"/>
      <c r="D28" s="65"/>
      <c r="E28" s="65"/>
      <c r="F28" s="65"/>
      <c r="G28" s="65" t="s">
        <v>20</v>
      </c>
      <c r="H28" s="65" t="s">
        <v>20</v>
      </c>
      <c r="I28" s="65"/>
      <c r="J28" s="65"/>
      <c r="K28" s="65"/>
      <c r="L28" s="65"/>
      <c r="M28" s="65"/>
      <c r="N28" s="65" t="s">
        <v>20</v>
      </c>
      <c r="O28" s="65"/>
      <c r="P28" s="65"/>
      <c r="Q28" s="65"/>
      <c r="R28" s="65"/>
      <c r="S28" s="65"/>
      <c r="T28" s="65"/>
      <c r="U28" s="65" t="s">
        <v>20</v>
      </c>
      <c r="V28" s="65"/>
      <c r="W28" s="65"/>
      <c r="X28" s="65"/>
      <c r="Y28" s="65"/>
      <c r="Z28" s="65"/>
      <c r="AA28" s="65"/>
      <c r="AB28" s="65"/>
      <c r="AC28" s="65" t="s">
        <v>20</v>
      </c>
      <c r="AD28" s="65"/>
      <c r="AE28" s="65"/>
      <c r="AF28" s="65"/>
      <c r="AG28" s="65"/>
      <c r="AH28" s="65"/>
      <c r="AI28" s="61">
        <f t="shared" si="5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63">
        <f t="shared" ref="D29" si="6">SUM(D17:D28)</f>
        <v>0</v>
      </c>
      <c r="E29" s="63">
        <f>SUM(E17:E28)</f>
        <v>7.5</v>
      </c>
      <c r="F29" s="63">
        <f>SUM(F17:F28)</f>
        <v>7.5</v>
      </c>
      <c r="G29" s="63">
        <f>SUM(G17:G28)</f>
        <v>0</v>
      </c>
      <c r="H29" s="63">
        <f t="shared" ref="H29:K29" si="7">SUM(H17:H28)</f>
        <v>0</v>
      </c>
      <c r="I29" s="63">
        <f t="shared" si="7"/>
        <v>7.5</v>
      </c>
      <c r="J29" s="63">
        <f t="shared" si="7"/>
        <v>0</v>
      </c>
      <c r="K29" s="63">
        <f t="shared" si="7"/>
        <v>0</v>
      </c>
      <c r="L29" s="63">
        <f>SUM(L17:L28)</f>
        <v>6</v>
      </c>
      <c r="M29" s="63">
        <f>SUM(M17:M28)</f>
        <v>9.5</v>
      </c>
      <c r="N29" s="63">
        <f>SUM(N17:N28)</f>
        <v>7.5</v>
      </c>
      <c r="O29" s="63">
        <f t="shared" ref="O29:R29" si="8">SUM(O17:O28)</f>
        <v>6.5</v>
      </c>
      <c r="P29" s="63">
        <f t="shared" si="8"/>
        <v>6.5</v>
      </c>
      <c r="Q29" s="63">
        <f t="shared" si="8"/>
        <v>2.5</v>
      </c>
      <c r="R29" s="63">
        <f t="shared" si="8"/>
        <v>0</v>
      </c>
      <c r="S29" s="63">
        <f>SUM(S17:S28)</f>
        <v>8.5</v>
      </c>
      <c r="T29" s="63">
        <f>SUM(T17:T28)</f>
        <v>8</v>
      </c>
      <c r="U29" s="63">
        <f>SUM(U17:U28)</f>
        <v>2.5</v>
      </c>
      <c r="V29" s="63">
        <f t="shared" ref="V29:Y29" si="9">SUM(V17:V28)</f>
        <v>1.5</v>
      </c>
      <c r="W29" s="63">
        <f t="shared" si="9"/>
        <v>5.5</v>
      </c>
      <c r="X29" s="63">
        <f t="shared" si="9"/>
        <v>0</v>
      </c>
      <c r="Y29" s="63">
        <f t="shared" si="9"/>
        <v>0</v>
      </c>
      <c r="Z29" s="63">
        <f>SUM(Z17:Z28)</f>
        <v>9</v>
      </c>
      <c r="AA29" s="63">
        <f>SUM(AA17:AA28)</f>
        <v>7</v>
      </c>
      <c r="AB29" s="63">
        <f>SUM(AB17:AB28)</f>
        <v>3</v>
      </c>
      <c r="AC29" s="63">
        <f t="shared" ref="AC29:AF29" si="10">SUM(AC17:AC28)</f>
        <v>0</v>
      </c>
      <c r="AD29" s="63">
        <f t="shared" si="10"/>
        <v>8.5</v>
      </c>
      <c r="AE29" s="63">
        <f t="shared" si="10"/>
        <v>0</v>
      </c>
      <c r="AF29" s="63">
        <f t="shared" si="10"/>
        <v>0</v>
      </c>
      <c r="AG29" s="63">
        <f>SUM(AG17:AG28)</f>
        <v>12.5</v>
      </c>
      <c r="AH29" s="63">
        <f>SUM(AH17:AH28)</f>
        <v>0</v>
      </c>
      <c r="AI29" s="64">
        <f>SUM(AI17:AI28)</f>
        <v>127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15" thickBot="1" x14ac:dyDescent="0.4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5" thickBot="1" x14ac:dyDescent="0.3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13</f>
        <v>13</v>
      </c>
      <c r="AI31" s="67">
        <f>AH31*7.5</f>
        <v>97.5</v>
      </c>
      <c r="AJ31" s="31"/>
      <c r="AZ31" s="56"/>
    </row>
    <row r="32" spans="1:190" s="30" customFormat="1" ht="10.15" x14ac:dyDescent="0.3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0.15" x14ac:dyDescent="0.3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29.5</v>
      </c>
      <c r="AJ33" s="75" t="s">
        <v>45</v>
      </c>
      <c r="AZ33" s="56"/>
    </row>
    <row r="34" spans="1:52" s="30" customFormat="1" ht="10.15" x14ac:dyDescent="0.3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0.15" x14ac:dyDescent="0.3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-18.5</f>
        <v>-18.5</v>
      </c>
      <c r="AJ35" s="31"/>
    </row>
    <row r="36" spans="1:52" s="30" customFormat="1" ht="10.15" x14ac:dyDescent="0.3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15" thickBot="1" x14ac:dyDescent="0.4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11</v>
      </c>
      <c r="AJ37" s="31"/>
    </row>
    <row r="38" spans="1:52" s="30" customFormat="1" ht="13.15" thickTop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5">
      <c r="C42"/>
      <c r="AI42" s="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6" x14ac:dyDescent="0.35">
      <c r="C81"/>
      <c r="AI81" s="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35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3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2020-12-01T17:56:26Z</cp:lastPrinted>
  <dcterms:created xsi:type="dcterms:W3CDTF">1998-07-03T22:57:08Z</dcterms:created>
  <dcterms:modified xsi:type="dcterms:W3CDTF">2020-12-01T17:56:33Z</dcterms:modified>
</cp:coreProperties>
</file>