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461B67E2-8EA6-412A-8A79-F0043CCEFE21}" xr6:coauthVersionLast="45" xr6:coauthVersionMax="45" xr10:uidLastSave="{00000000-0000-0000-0000-000000000000}"/>
  <bookViews>
    <workbookView xWindow="-103" yWindow="-103" windowWidth="27977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AH21" i="1"/>
  <c r="AH32" i="1" s="1"/>
  <c r="AG21" i="1"/>
  <c r="AG32" i="1" s="1"/>
  <c r="AF21" i="1"/>
  <c r="AF32" i="1" s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B32" i="1" l="1"/>
  <c r="AA32" i="1"/>
  <c r="T32" i="1"/>
  <c r="P32" i="1"/>
  <c r="AE32" i="1"/>
  <c r="AD32" i="1"/>
  <c r="AC32" i="1"/>
  <c r="Z32" i="1"/>
  <c r="Y32" i="1"/>
  <c r="X32" i="1"/>
  <c r="W32" i="1"/>
  <c r="V32" i="1"/>
  <c r="U32" i="1"/>
  <c r="S32" i="1"/>
  <c r="R32" i="1"/>
  <c r="Q32" i="1"/>
  <c r="N32" i="1"/>
  <c r="M32" i="1"/>
  <c r="L32" i="1"/>
  <c r="K32" i="1"/>
  <c r="J32" i="1"/>
  <c r="I32" i="1"/>
  <c r="H32" i="1"/>
  <c r="G32" i="1"/>
  <c r="F32" i="1"/>
  <c r="E32" i="1"/>
  <c r="D32" i="1"/>
  <c r="O32" i="1" l="1"/>
  <c r="AI28" i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<sst xmlns="http://schemas.openxmlformats.org/spreadsheetml/2006/main" count="231" uniqueCount="77">
  <si>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</si>
  <si>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</si>
  <si>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</si>
  <si>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</si>
  <si>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</si>
  <si>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</si>
  <si>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</si>
  <si>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</si>
  <si>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</si>
  <si>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</si>
  <si>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</si>
  <si>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</si>
  <si>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</si>
  <si>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</si>
  <si>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</si>
  <si>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</si>
  <si>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</si>
  <si>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</si>
  <si>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</si>
  <si>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</si>
  <si>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</si>
  <si>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</si>
  <si>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</si>
  <si>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</si>
  <si>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</si>
  <si>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</si>
  <si>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</si>
  <si>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</si>
  <si>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</si>
  <si>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</si>
  <si>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</si>
  <si>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</si>
  <si>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</si>
  <si>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</si>
  <si>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</si>
  <si>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</si>
  <si>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</si>
  <si>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</si>
  <si>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</si>
  <si>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</si>
  <si>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</si>
  <si>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</si>
  <si>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</si>
  <si>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</si>
  <si>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</si>
  <si>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</si>
  <si>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</si>
  <si>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</si>
  <si>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</si>
  <si>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</si>
  <si>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</si>
  <si>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</si>
  <si>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</si>
  <si>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</si>
  <si>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</si>
  <si>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</si>
  <si>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</si>
  <si>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</si>
  <si>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</si>
  <si>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</si>
  <si>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</si>
  <si>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</si>
  <si>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</si>
  <si>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</si>
  <si>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</si>
  <si>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</si>
  <si>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</si>
  <si>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</si>
  <si>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</si>
  <si>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</si>
  <si>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</si>
  <si>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</si>
  <si>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2011</t>
  </si>
  <si>
    <t>Darwin Discovery</t>
  </si>
  <si>
    <t>Maplewood Gardens-Parking</t>
  </si>
  <si>
    <t>Maplewood Gardens FARM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</si>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</sst>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E32" sqref="E32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765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71</v>
      </c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>SUM(D10:AH10)</f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26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70</v>
      </c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69</v>
      </c>
      <c r="C15" s="41" t="s">
        <v>67</v>
      </c>
      <c r="D15" s="57" t="s">
        <v>20</v>
      </c>
      <c r="E15" s="59"/>
      <c r="F15" s="59"/>
      <c r="G15" s="59"/>
      <c r="H15" s="59"/>
      <c r="I15" s="59"/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 t="shared" si="3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63</v>
      </c>
      <c r="B16" s="45" t="s">
        <v>75</v>
      </c>
      <c r="C16" s="46" t="s">
        <v>26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 t="s">
        <v>64</v>
      </c>
      <c r="C17" s="41" t="s">
        <v>26</v>
      </c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4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74</v>
      </c>
      <c r="C18" s="46" t="s">
        <v>26</v>
      </c>
      <c r="D18" s="57" t="s">
        <v>20</v>
      </c>
      <c r="E18" s="57">
        <v>3.5</v>
      </c>
      <c r="F18" s="57">
        <v>6.5</v>
      </c>
      <c r="G18" s="57">
        <v>4.5</v>
      </c>
      <c r="H18" s="57"/>
      <c r="I18" s="57">
        <v>1</v>
      </c>
      <c r="J18" s="57" t="s">
        <v>20</v>
      </c>
      <c r="K18" s="57" t="s">
        <v>20</v>
      </c>
      <c r="L18" s="57"/>
      <c r="M18" s="57"/>
      <c r="N18" s="57"/>
      <c r="O18" s="57">
        <v>3</v>
      </c>
      <c r="P18" s="57">
        <v>2.5</v>
      </c>
      <c r="Q18" s="57" t="s">
        <v>20</v>
      </c>
      <c r="R18" s="57" t="s">
        <v>20</v>
      </c>
      <c r="S18" s="57">
        <v>3</v>
      </c>
      <c r="T18" s="57">
        <v>5</v>
      </c>
      <c r="U18" s="57">
        <v>5.5</v>
      </c>
      <c r="V18" s="57">
        <v>6</v>
      </c>
      <c r="W18" s="57">
        <v>7.5</v>
      </c>
      <c r="X18" s="57" t="s">
        <v>20</v>
      </c>
      <c r="Y18" s="57" t="s">
        <v>20</v>
      </c>
      <c r="Z18" s="57">
        <v>7</v>
      </c>
      <c r="AA18" s="57">
        <v>5</v>
      </c>
      <c r="AB18" s="57">
        <v>2</v>
      </c>
      <c r="AC18" s="57">
        <v>1.5</v>
      </c>
      <c r="AD18" s="57"/>
      <c r="AE18" s="57" t="s">
        <v>20</v>
      </c>
      <c r="AF18" s="57" t="s">
        <v>20</v>
      </c>
      <c r="AG18" s="57"/>
      <c r="AH18" s="57"/>
      <c r="AI18" s="58">
        <f t="shared" si="3"/>
        <v>63.5</v>
      </c>
      <c r="AJ18" s="47"/>
      <c r="AK18" s="76">
        <f t="shared" si="1"/>
        <v>0.42333333333333334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7" t="s">
        <v>20</v>
      </c>
      <c r="E19" s="59"/>
      <c r="F19" s="59"/>
      <c r="G19" s="59">
        <v>1</v>
      </c>
      <c r="H19" s="59">
        <v>7</v>
      </c>
      <c r="I19" s="59">
        <v>2</v>
      </c>
      <c r="J19" s="57" t="s">
        <v>20</v>
      </c>
      <c r="K19" s="57" t="s">
        <v>20</v>
      </c>
      <c r="L19" s="59">
        <v>5.5</v>
      </c>
      <c r="M19" s="59">
        <v>6.5</v>
      </c>
      <c r="N19" s="59"/>
      <c r="O19" s="59">
        <v>2.5</v>
      </c>
      <c r="P19" s="59">
        <v>3</v>
      </c>
      <c r="Q19" s="57" t="s">
        <v>20</v>
      </c>
      <c r="R19" s="57" t="s">
        <v>20</v>
      </c>
      <c r="S19" s="59">
        <v>3.5</v>
      </c>
      <c r="T19" s="59">
        <v>3</v>
      </c>
      <c r="U19" s="59">
        <v>2.5</v>
      </c>
      <c r="V19" s="59"/>
      <c r="W19" s="59"/>
      <c r="X19" s="57" t="s">
        <v>20</v>
      </c>
      <c r="Y19" s="57" t="s">
        <v>20</v>
      </c>
      <c r="Z19" s="59"/>
      <c r="AA19" s="59">
        <v>2</v>
      </c>
      <c r="AB19" s="59">
        <v>5.5</v>
      </c>
      <c r="AC19" s="59"/>
      <c r="AD19" s="59">
        <v>1</v>
      </c>
      <c r="AE19" s="57" t="s">
        <v>20</v>
      </c>
      <c r="AF19" s="57" t="s">
        <v>20</v>
      </c>
      <c r="AG19" s="59">
        <v>6.5</v>
      </c>
      <c r="AH19" s="59"/>
      <c r="AI19" s="58">
        <f t="shared" si="3"/>
        <v>51.5</v>
      </c>
      <c r="AJ19" s="44"/>
      <c r="AK19" s="76">
        <f t="shared" si="1"/>
        <v>0.34333333333333332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72</v>
      </c>
      <c r="B20" s="55" t="s">
        <v>73</v>
      </c>
      <c r="C20" s="48" t="s">
        <v>26</v>
      </c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3.5</v>
      </c>
      <c r="F21" s="60">
        <f t="shared" si="5"/>
        <v>6.5</v>
      </c>
      <c r="G21" s="60">
        <f t="shared" si="5"/>
        <v>5.5</v>
      </c>
      <c r="H21" s="60">
        <f t="shared" si="5"/>
        <v>7</v>
      </c>
      <c r="I21" s="60">
        <f t="shared" si="5"/>
        <v>3</v>
      </c>
      <c r="J21" s="60">
        <f t="shared" si="5"/>
        <v>0</v>
      </c>
      <c r="K21" s="60">
        <f t="shared" si="5"/>
        <v>0</v>
      </c>
      <c r="L21" s="60">
        <f t="shared" si="5"/>
        <v>5.5</v>
      </c>
      <c r="M21" s="60">
        <f t="shared" si="5"/>
        <v>6.5</v>
      </c>
      <c r="N21" s="60">
        <f t="shared" si="5"/>
        <v>0</v>
      </c>
      <c r="O21" s="60">
        <f t="shared" si="5"/>
        <v>5.5</v>
      </c>
      <c r="P21" s="60">
        <f t="shared" si="5"/>
        <v>5.5</v>
      </c>
      <c r="Q21" s="60">
        <f t="shared" si="5"/>
        <v>0</v>
      </c>
      <c r="R21" s="60">
        <f t="shared" si="5"/>
        <v>0</v>
      </c>
      <c r="S21" s="60">
        <f t="shared" si="5"/>
        <v>6.5</v>
      </c>
      <c r="T21" s="60">
        <f t="shared" si="5"/>
        <v>8</v>
      </c>
      <c r="U21" s="60">
        <f t="shared" si="5"/>
        <v>8</v>
      </c>
      <c r="V21" s="60">
        <f t="shared" si="5"/>
        <v>6</v>
      </c>
      <c r="W21" s="60">
        <f t="shared" si="5"/>
        <v>7.5</v>
      </c>
      <c r="X21" s="60">
        <f t="shared" si="5"/>
        <v>0</v>
      </c>
      <c r="Y21" s="60">
        <f t="shared" si="5"/>
        <v>0</v>
      </c>
      <c r="Z21" s="60">
        <f t="shared" si="5"/>
        <v>7</v>
      </c>
      <c r="AA21" s="60">
        <f t="shared" si="5"/>
        <v>7</v>
      </c>
      <c r="AB21" s="60">
        <f t="shared" si="5"/>
        <v>7.5</v>
      </c>
      <c r="AC21" s="60">
        <f t="shared" si="5"/>
        <v>1.5</v>
      </c>
      <c r="AD21" s="60">
        <f t="shared" si="5"/>
        <v>1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6.5</v>
      </c>
      <c r="AH21" s="60">
        <f t="shared" si="6"/>
        <v>0</v>
      </c>
      <c r="AI21" s="61">
        <f>SUM(AI8:AI20)</f>
        <v>115</v>
      </c>
      <c r="AJ21" s="49"/>
      <c r="AK21" s="76">
        <f t="shared" si="1"/>
        <v>0.76666666666666672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57">
        <v>0</v>
      </c>
      <c r="F22" s="57"/>
      <c r="G22" s="62"/>
      <c r="H22" s="62"/>
      <c r="I22" s="62"/>
      <c r="J22" s="62"/>
      <c r="K22" s="62"/>
      <c r="L22" s="62"/>
      <c r="M22" s="62"/>
      <c r="N22" s="62">
        <f>7.5</f>
        <v>7.5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0.05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>
        <v>4.5</v>
      </c>
      <c r="F23" s="81"/>
      <c r="G23" s="81"/>
      <c r="H23" s="81">
        <v>2</v>
      </c>
      <c r="I23" s="81"/>
      <c r="J23" s="81"/>
      <c r="K23" s="81"/>
      <c r="L23" s="81"/>
      <c r="M23" s="81"/>
      <c r="N23" s="81"/>
      <c r="O23" s="81">
        <v>2</v>
      </c>
      <c r="P23" s="81">
        <v>1.5</v>
      </c>
      <c r="Q23" s="81"/>
      <c r="R23" s="81"/>
      <c r="S23" s="81">
        <v>1.5</v>
      </c>
      <c r="T23" s="81"/>
      <c r="U23" s="81"/>
      <c r="V23" s="81">
        <v>1.5</v>
      </c>
      <c r="W23" s="81"/>
      <c r="X23" s="81"/>
      <c r="Y23" s="81"/>
      <c r="Z23" s="81"/>
      <c r="AA23" s="81"/>
      <c r="AB23" s="81"/>
      <c r="AC23" s="81">
        <v>4</v>
      </c>
      <c r="AD23" s="81"/>
      <c r="AE23" s="81"/>
      <c r="AF23" s="81"/>
      <c r="AG23" s="81">
        <v>2</v>
      </c>
      <c r="AH23" s="81"/>
      <c r="AI23" s="82">
        <f t="shared" si="7"/>
        <v>19</v>
      </c>
      <c r="AJ23" s="84"/>
      <c r="AK23" s="76">
        <f t="shared" si="1"/>
        <v>0.12666666666666668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>
        <v>1</v>
      </c>
      <c r="G29" s="81">
        <v>1</v>
      </c>
      <c r="H29" s="81"/>
      <c r="I29" s="81">
        <v>1.5</v>
      </c>
      <c r="J29" s="81"/>
      <c r="K29" s="81"/>
      <c r="L29" s="81"/>
      <c r="M29" s="81">
        <v>1.5</v>
      </c>
      <c r="N29" s="81"/>
      <c r="O29" s="81"/>
      <c r="P29" s="81"/>
      <c r="Q29" s="81"/>
      <c r="R29" s="81"/>
      <c r="S29" s="81"/>
      <c r="T29" s="81">
        <v>0.5</v>
      </c>
      <c r="U29" s="81"/>
      <c r="V29" s="81"/>
      <c r="W29" s="81">
        <v>0.5</v>
      </c>
      <c r="X29" s="81"/>
      <c r="Y29" s="81"/>
      <c r="Z29" s="81">
        <v>0.5</v>
      </c>
      <c r="AA29" s="81">
        <v>0.5</v>
      </c>
      <c r="AB29" s="81"/>
      <c r="AC29" s="81"/>
      <c r="AD29" s="81"/>
      <c r="AE29" s="81"/>
      <c r="AF29" s="81"/>
      <c r="AG29" s="81"/>
      <c r="AH29" s="81"/>
      <c r="AI29" s="82">
        <f t="shared" si="7"/>
        <v>7</v>
      </c>
      <c r="AJ29" s="83"/>
      <c r="AK29" s="76">
        <f t="shared" si="1"/>
        <v>4.6666666666666669E-2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>
        <v>1.5</v>
      </c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1.5</v>
      </c>
      <c r="AJ30" s="49" t="s">
        <v>55</v>
      </c>
      <c r="AK30" s="76">
        <f t="shared" si="1"/>
        <v>0.01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8</v>
      </c>
      <c r="F32" s="60">
        <f t="shared" si="8"/>
        <v>7.5</v>
      </c>
      <c r="G32" s="60">
        <f t="shared" si="8"/>
        <v>6.5</v>
      </c>
      <c r="H32" s="60">
        <f t="shared" si="8"/>
        <v>9</v>
      </c>
      <c r="I32" s="60">
        <f t="shared" si="8"/>
        <v>4.5</v>
      </c>
      <c r="J32" s="60">
        <f t="shared" si="8"/>
        <v>0</v>
      </c>
      <c r="K32" s="60">
        <f t="shared" si="8"/>
        <v>0</v>
      </c>
      <c r="L32" s="60">
        <f t="shared" si="8"/>
        <v>7</v>
      </c>
      <c r="M32" s="60">
        <f t="shared" si="8"/>
        <v>8</v>
      </c>
      <c r="N32" s="60">
        <f t="shared" si="8"/>
        <v>7.5</v>
      </c>
      <c r="O32" s="60">
        <f t="shared" si="8"/>
        <v>7.5</v>
      </c>
      <c r="P32" s="60">
        <f t="shared" si="8"/>
        <v>7</v>
      </c>
      <c r="Q32" s="60">
        <f t="shared" si="8"/>
        <v>0</v>
      </c>
      <c r="R32" s="60">
        <f t="shared" si="8"/>
        <v>0</v>
      </c>
      <c r="S32" s="60">
        <f t="shared" si="8"/>
        <v>8</v>
      </c>
      <c r="T32" s="60">
        <f t="shared" si="8"/>
        <v>8.5</v>
      </c>
      <c r="U32" s="60">
        <f t="shared" si="8"/>
        <v>8</v>
      </c>
      <c r="V32" s="60">
        <f t="shared" si="8"/>
        <v>7.5</v>
      </c>
      <c r="W32" s="60">
        <f t="shared" si="8"/>
        <v>8</v>
      </c>
      <c r="X32" s="60">
        <f t="shared" si="8"/>
        <v>0</v>
      </c>
      <c r="Y32" s="60">
        <f t="shared" si="8"/>
        <v>0</v>
      </c>
      <c r="Z32" s="60">
        <f t="shared" si="8"/>
        <v>7.5</v>
      </c>
      <c r="AA32" s="60">
        <f t="shared" si="8"/>
        <v>7.5</v>
      </c>
      <c r="AB32" s="60">
        <f t="shared" si="8"/>
        <v>7.5</v>
      </c>
      <c r="AC32" s="60">
        <f t="shared" si="8"/>
        <v>5.5</v>
      </c>
      <c r="AD32" s="60">
        <f t="shared" si="8"/>
        <v>1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8.5</v>
      </c>
      <c r="AH32" s="60">
        <f t="shared" si="9"/>
        <v>0</v>
      </c>
      <c r="AI32" s="75">
        <f t="shared" ref="AI32" si="10">SUM(AI21:AI31)</f>
        <v>150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-7.5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501</f>
        <v>501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493.5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2020-12-03T22:42:59Z</dcterms:modified>
</cp:coreProperties>
</file>