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12-20\"/>
    </mc:Choice>
  </mc:AlternateContent>
  <xr:revisionPtr revIDLastSave="0" documentId="13_ncr:1_{7828E091-380F-4538-8AA5-E17A3A03F750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AH28" i="1"/>
  <c r="AG28" i="1"/>
  <c r="AF28" i="1"/>
  <c r="AA28" i="1"/>
  <c r="AE20" i="1"/>
  <c r="AB20" i="1"/>
  <c r="AH19" i="1"/>
  <c r="AH29" i="1" s="1"/>
  <c r="AG19" i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G29" i="1" l="1"/>
  <c r="AA29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<sst xmlns="http://schemas.openxmlformats.org/spreadsheetml/2006/main" count="182" uniqueCount="65">
  <si>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</si>
  <si>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</si>
  <si>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</si>
  <si>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</si>
  <si>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</si>
  <si>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</si>
  <si>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</si>
  <si>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</si>
  <si>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</si>
  <si>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</si>
  <si>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</si>
  <si>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</si>
  <si>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</si>
  <si>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</si>
  <si>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</si>
  <si>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</si>
  <si>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</si>
  <si>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</si>
  <si>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</si>
  <si>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</si>
  <si>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</si>
  <si>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</si>
  <si>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</si>
  <si>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</si>
  <si>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</si>
  <si>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</si>
  <si>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</si>
  <si>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</si>
  <si>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</si>
  <si>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</si>
  <si>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</si>
  <si>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</si>
  <si>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</si>
  <si>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</si>
  <si>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</si>
  <si>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</si>
  <si>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</si>
  <si>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</si>
  <si>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</si>
  <si>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</si>
  <si>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</si>
  <si>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</si>
  <si>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</si>
  <si>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</si>
  <si>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</si>
  <si>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</si>
  <si>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</si>
  <si>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</si>
  <si>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</si>
  <si>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</si>
  <si>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</si>
  <si>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</si>
  <si>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</si>
  <si>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</si>
  <si>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</si>
  <si>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</si>
  <si>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</si>
  <si>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</si>
  <si>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</si>
  <si>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2013</t>
  </si>
  <si>
    <t>DP</t>
  </si>
  <si>
    <t>Qualex Harrison &amp; Kemsley</t>
  </si>
  <si>
    <t>December 2020</t>
  </si>
  <si>
    <t>Xmas break</t>
  </si>
  <si>
    <t>DP re-submission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</si>
</sst>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C25" sqref="AC25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60</v>
      </c>
      <c r="D9" s="41">
        <v>7.5</v>
      </c>
      <c r="E9" s="41">
        <v>7.5</v>
      </c>
      <c r="F9" s="41">
        <v>7.5</v>
      </c>
      <c r="G9" s="41">
        <v>7.5</v>
      </c>
      <c r="H9" s="36" t="s">
        <v>20</v>
      </c>
      <c r="I9" s="36" t="s">
        <v>20</v>
      </c>
      <c r="J9" s="41">
        <v>9</v>
      </c>
      <c r="K9" s="41">
        <v>8</v>
      </c>
      <c r="L9" s="41">
        <v>8</v>
      </c>
      <c r="M9" s="41">
        <v>7.5</v>
      </c>
      <c r="N9" s="41">
        <v>7.5</v>
      </c>
      <c r="O9" s="36" t="s">
        <v>20</v>
      </c>
      <c r="P9" s="36" t="s">
        <v>20</v>
      </c>
      <c r="Q9" s="41">
        <v>8</v>
      </c>
      <c r="R9" s="41">
        <v>8.5</v>
      </c>
      <c r="S9" s="41">
        <v>7.5</v>
      </c>
      <c r="T9" s="41">
        <v>7.5</v>
      </c>
      <c r="U9" s="41"/>
      <c r="V9" s="36" t="s">
        <v>20</v>
      </c>
      <c r="W9" s="36" t="s">
        <v>20</v>
      </c>
      <c r="X9" s="41"/>
      <c r="Y9" s="41">
        <v>7.5</v>
      </c>
      <c r="Z9" s="41">
        <v>7.5</v>
      </c>
      <c r="AA9" s="41">
        <v>2</v>
      </c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118.5</v>
      </c>
      <c r="AJ9" s="32" t="s">
        <v>64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61</v>
      </c>
      <c r="C11" s="29" t="s">
        <v>26</v>
      </c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/>
      <c r="H12" s="36" t="s">
        <v>20</v>
      </c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/>
      <c r="S13" s="41"/>
      <c r="T13" s="41"/>
      <c r="U13" s="41"/>
      <c r="V13" s="36" t="s">
        <v>20</v>
      </c>
      <c r="W13" s="36" t="s">
        <v>20</v>
      </c>
      <c r="X13" s="41"/>
      <c r="Y13" s="41"/>
      <c r="Z13" s="41"/>
      <c r="AA13" s="41"/>
      <c r="AB13" s="41"/>
      <c r="AC13" s="36" t="s">
        <v>20</v>
      </c>
      <c r="AD13" s="36" t="s">
        <v>20</v>
      </c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80"/>
      <c r="H14" s="36" t="s">
        <v>20</v>
      </c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 t="s">
        <v>20</v>
      </c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9</v>
      </c>
      <c r="K19" s="50">
        <f t="shared" si="3"/>
        <v>8</v>
      </c>
      <c r="L19" s="50">
        <f t="shared" si="3"/>
        <v>8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8</v>
      </c>
      <c r="R19" s="50">
        <f t="shared" si="3"/>
        <v>8.5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2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118.5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>
        <f>7.5</f>
        <v>7.5</v>
      </c>
      <c r="AC20" s="55"/>
      <c r="AD20" s="55"/>
      <c r="AE20" s="55">
        <f>7.5</f>
        <v>7.5</v>
      </c>
      <c r="AF20" s="55"/>
      <c r="AG20" s="55"/>
      <c r="AH20" s="55"/>
      <c r="AI20" s="37">
        <f t="shared" ref="AI20:AI28" si="6">SUM(D20:AH20)</f>
        <v>15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>
        <v>7.5</v>
      </c>
      <c r="V25" s="55"/>
      <c r="W25" s="55"/>
      <c r="X25" s="55">
        <v>7.5</v>
      </c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15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>
        <f>3</f>
        <v>3</v>
      </c>
      <c r="AB28" s="55"/>
      <c r="AC28" s="55"/>
      <c r="AD28" s="55"/>
      <c r="AE28" s="55"/>
      <c r="AF28" s="55">
        <f>7.5</f>
        <v>7.5</v>
      </c>
      <c r="AG28" s="55">
        <f>7.5</f>
        <v>7.5</v>
      </c>
      <c r="AH28" s="55">
        <f>7.5</f>
        <v>7.5</v>
      </c>
      <c r="AI28" s="37">
        <f t="shared" si="6"/>
        <v>25.5</v>
      </c>
      <c r="AJ28" s="52" t="s">
        <v>63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7">SUM(D19:D28)</f>
        <v>7.5</v>
      </c>
      <c r="E29" s="50">
        <f t="shared" si="7"/>
        <v>7.5</v>
      </c>
      <c r="F29" s="50">
        <f t="shared" si="7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8">SUM(J19:J28)</f>
        <v>9</v>
      </c>
      <c r="K29" s="50">
        <f t="shared" si="8"/>
        <v>8</v>
      </c>
      <c r="L29" s="50">
        <f t="shared" si="8"/>
        <v>8</v>
      </c>
      <c r="M29" s="50">
        <f t="shared" si="8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9">SUM(Q19:Q28)</f>
        <v>8</v>
      </c>
      <c r="R29" s="50">
        <f t="shared" si="9"/>
        <v>8.5</v>
      </c>
      <c r="S29" s="50">
        <f t="shared" si="9"/>
        <v>7.5</v>
      </c>
      <c r="T29" s="50">
        <f t="shared" si="9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10">SUM(X19:X28)</f>
        <v>7.5</v>
      </c>
      <c r="Y29" s="50">
        <f t="shared" si="10"/>
        <v>7.5</v>
      </c>
      <c r="Z29" s="50">
        <f t="shared" si="10"/>
        <v>7.5</v>
      </c>
      <c r="AA29" s="50">
        <f t="shared" si="10"/>
        <v>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:AH29" si="11">SUM(AE19:AE28)</f>
        <v>7.5</v>
      </c>
      <c r="AF29" s="50">
        <f t="shared" si="11"/>
        <v>7.5</v>
      </c>
      <c r="AG29" s="50">
        <f t="shared" si="11"/>
        <v>7.5</v>
      </c>
      <c r="AH29" s="50">
        <f t="shared" si="11"/>
        <v>7.5</v>
      </c>
      <c r="AI29" s="51">
        <f>SUM(AI19:AI28)</f>
        <v>174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1.5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3</f>
        <v>3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2021-01-04T18:09:01Z</dcterms:modified>
</cp:coreProperties>
</file>