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1\"/>
    </mc:Choice>
  </mc:AlternateContent>
  <xr:revisionPtr revIDLastSave="0" documentId="13_ncr:1_{3B181854-DDF0-47C8-8CB8-93F11950DF93}" xr6:coauthVersionLast="46" xr6:coauthVersionMax="46" xr10:uidLastSave="{00000000-0000-0000-0000-000000000000}"/>
  <bookViews>
    <workbookView xWindow="2688" yWindow="1104" windowWidth="17280" windowHeight="1125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F19" i="1" l="1"/>
  <c r="AF29" i="1" s="1"/>
  <c r="AH31" i="1"/>
  <c r="D20" i="1"/>
  <c r="AH29" i="1"/>
  <c r="AG29" i="1"/>
  <c r="AH19" i="1"/>
  <c r="AG19" i="1"/>
  <c r="F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E19" i="1"/>
  <c r="E29" i="1" s="1"/>
  <c r="D19" i="1"/>
  <c r="D29" i="1" l="1"/>
  <c r="AI35" i="1" l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<sst xmlns="http://schemas.openxmlformats.org/spreadsheetml/2006/main" count="208" uniqueCount="65">
  <si>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</si>
  <si>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</si>
  <si>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</si>
  <si>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</si>
  <si>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</si>
  <si>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</si>
  <si>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</si>
  <si>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</si>
  <si>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</si>
  <si>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</si>
  <si>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</si>
  <si>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</si>
  <si>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</si>
  <si>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</si>
  <si>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</si>
  <si>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</si>
  <si>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</si>
  <si>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</si>
  <si>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</si>
  <si>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</si>
  <si>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</si>
  <si>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</si>
  <si>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</si>
  <si>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</si>
  <si>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</si>
  <si>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</si>
  <si>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</si>
  <si>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</si>
  <si>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</si>
  <si>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</si>
  <si>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</si>
  <si>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</si>
  <si>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</si>
  <si>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</si>
  <si>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</si>
  <si>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</si>
  <si>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</si>
  <si>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</si>
  <si>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</si>
  <si>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</si>
  <si>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</si>
  <si>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</si>
  <si>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</si>
  <si>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</si>
  <si>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</si>
  <si>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</si>
  <si>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</si>
  <si>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</si>
  <si>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</si>
  <si>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</si>
  <si>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</si>
  <si>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Raya Shakarachi</t>
  </si>
  <si>
    <t>1715</t>
  </si>
  <si>
    <t>Fraser Mills-Lots 7B-8B</t>
  </si>
  <si>
    <t>Fraser Mills-Lots 7B-8B-extra_Density</t>
  </si>
  <si>
    <t>DP</t>
  </si>
  <si>
    <t>Units no. and layout changed</t>
  </si>
  <si>
    <t>OTHER -COVID-19</t>
  </si>
  <si>
    <t>1712</t>
  </si>
  <si>
    <t>Hawksley</t>
  </si>
  <si>
    <t>1704</t>
  </si>
  <si>
    <t>NSID phase-1</t>
  </si>
  <si>
    <t>1803</t>
  </si>
  <si>
    <t>Grange</t>
  </si>
  <si>
    <t>January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</si>
</sst>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0" fontId="8" fillId="6" borderId="1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Z27" sqref="Z27"/>
    </sheetView>
  </sheetViews>
  <sheetFormatPr defaultColWidth="7.5546875" defaultRowHeight="13.2" x14ac:dyDescent="0.25"/>
  <cols>
    <col min="1" max="1" width="8.33203125" style="73" customWidth="1"/>
    <col min="2" max="2" width="21.88671875" style="73" customWidth="1"/>
    <col min="3" max="3" width="5" style="75" customWidth="1"/>
    <col min="4" max="34" width="3.44140625" style="74" customWidth="1"/>
    <col min="35" max="35" width="5.88671875" style="76" customWidth="1"/>
    <col min="36" max="36" width="51.109375" style="74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5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9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58</v>
      </c>
      <c r="B8" s="34" t="s">
        <v>59</v>
      </c>
      <c r="C8" s="84" t="s">
        <v>31</v>
      </c>
      <c r="D8" s="36"/>
      <c r="E8" s="36" t="s">
        <v>20</v>
      </c>
      <c r="F8" s="36" t="s">
        <v>20</v>
      </c>
      <c r="G8" s="36"/>
      <c r="H8" s="36"/>
      <c r="I8" s="36"/>
      <c r="J8" s="36"/>
      <c r="K8" s="36"/>
      <c r="L8" s="36" t="s">
        <v>20</v>
      </c>
      <c r="M8" s="36" t="s">
        <v>20</v>
      </c>
      <c r="N8" s="36"/>
      <c r="O8" s="36"/>
      <c r="P8" s="36"/>
      <c r="Q8" s="36"/>
      <c r="R8" s="36"/>
      <c r="S8" s="36" t="s">
        <v>20</v>
      </c>
      <c r="T8" s="36" t="s">
        <v>20</v>
      </c>
      <c r="U8" s="36"/>
      <c r="V8" s="36"/>
      <c r="W8" s="36"/>
      <c r="X8" s="36"/>
      <c r="Y8" s="36"/>
      <c r="Z8" s="36" t="s">
        <v>20</v>
      </c>
      <c r="AA8" s="36" t="s">
        <v>20</v>
      </c>
      <c r="AB8" s="36"/>
      <c r="AC8" s="36"/>
      <c r="AD8" s="36"/>
      <c r="AE8" s="36"/>
      <c r="AF8" s="36"/>
      <c r="AG8" s="36" t="s">
        <v>20</v>
      </c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55</v>
      </c>
      <c r="D9" s="41"/>
      <c r="E9" s="36" t="s">
        <v>20</v>
      </c>
      <c r="F9" s="36" t="s">
        <v>20</v>
      </c>
      <c r="G9" s="41"/>
      <c r="H9" s="41"/>
      <c r="I9" s="41"/>
      <c r="J9" s="41"/>
      <c r="K9" s="41"/>
      <c r="L9" s="36" t="s">
        <v>20</v>
      </c>
      <c r="M9" s="36" t="s">
        <v>20</v>
      </c>
      <c r="N9" s="41"/>
      <c r="O9" s="41"/>
      <c r="P9" s="41"/>
      <c r="Q9" s="41"/>
      <c r="R9" s="41"/>
      <c r="S9" s="36" t="s">
        <v>20</v>
      </c>
      <c r="T9" s="36" t="s">
        <v>20</v>
      </c>
      <c r="U9" s="41"/>
      <c r="V9" s="41"/>
      <c r="W9" s="41"/>
      <c r="X9" s="41"/>
      <c r="Y9" s="41"/>
      <c r="Z9" s="36" t="s">
        <v>20</v>
      </c>
      <c r="AA9" s="36" t="s">
        <v>20</v>
      </c>
      <c r="AB9" s="41"/>
      <c r="AC9" s="41"/>
      <c r="AD9" s="41"/>
      <c r="AE9" s="41"/>
      <c r="AF9" s="41"/>
      <c r="AG9" s="36" t="s">
        <v>20</v>
      </c>
      <c r="AH9" s="36" t="s">
        <v>20</v>
      </c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34" t="s">
        <v>54</v>
      </c>
      <c r="C10" s="35" t="s">
        <v>41</v>
      </c>
      <c r="D10" s="36"/>
      <c r="E10" s="36" t="s">
        <v>20</v>
      </c>
      <c r="F10" s="36" t="s">
        <v>20</v>
      </c>
      <c r="G10" s="36"/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 t="s">
        <v>20</v>
      </c>
      <c r="T10" s="36" t="s">
        <v>20</v>
      </c>
      <c r="U10" s="36"/>
      <c r="V10" s="36"/>
      <c r="W10" s="36"/>
      <c r="X10" s="36"/>
      <c r="Y10" s="36"/>
      <c r="Z10" s="36" t="s">
        <v>20</v>
      </c>
      <c r="AA10" s="36" t="s">
        <v>20</v>
      </c>
      <c r="AB10" s="36"/>
      <c r="AC10" s="36"/>
      <c r="AD10" s="36"/>
      <c r="AE10" s="36"/>
      <c r="AF10" s="36"/>
      <c r="AG10" s="36" t="s">
        <v>20</v>
      </c>
      <c r="AH10" s="36" t="s">
        <v>20</v>
      </c>
      <c r="AI10" s="37">
        <f t="shared" si="1"/>
        <v>0</v>
      </c>
      <c r="AJ10" s="38" t="s">
        <v>56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52</v>
      </c>
      <c r="B11" s="28" t="s">
        <v>53</v>
      </c>
      <c r="C11" s="29" t="s">
        <v>31</v>
      </c>
      <c r="D11" s="41"/>
      <c r="E11" s="36" t="s">
        <v>20</v>
      </c>
      <c r="F11" s="36" t="s">
        <v>20</v>
      </c>
      <c r="G11" s="41"/>
      <c r="H11" s="41"/>
      <c r="I11" s="41"/>
      <c r="J11" s="41"/>
      <c r="K11" s="41"/>
      <c r="L11" s="36" t="s">
        <v>20</v>
      </c>
      <c r="M11" s="36" t="s">
        <v>20</v>
      </c>
      <c r="N11" s="41"/>
      <c r="O11" s="41"/>
      <c r="P11" s="41"/>
      <c r="Q11" s="41"/>
      <c r="R11" s="41"/>
      <c r="S11" s="36" t="s">
        <v>20</v>
      </c>
      <c r="T11" s="36" t="s">
        <v>20</v>
      </c>
      <c r="U11" s="41"/>
      <c r="V11" s="41"/>
      <c r="W11" s="41"/>
      <c r="X11" s="41"/>
      <c r="Y11" s="41"/>
      <c r="Z11" s="36" t="s">
        <v>20</v>
      </c>
      <c r="AA11" s="36" t="s">
        <v>20</v>
      </c>
      <c r="AB11" s="41"/>
      <c r="AC11" s="41"/>
      <c r="AD11" s="41"/>
      <c r="AE11" s="41"/>
      <c r="AF11" s="41"/>
      <c r="AG11" s="36" t="s">
        <v>20</v>
      </c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60</v>
      </c>
      <c r="B12" s="34" t="s">
        <v>61</v>
      </c>
      <c r="C12" s="35" t="s">
        <v>26</v>
      </c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62</v>
      </c>
      <c r="B13" s="28" t="s">
        <v>63</v>
      </c>
      <c r="C13" s="29"/>
      <c r="D13" s="41"/>
      <c r="E13" s="36" t="s">
        <v>20</v>
      </c>
      <c r="F13" s="36" t="s">
        <v>20</v>
      </c>
      <c r="G13" s="41">
        <v>7.5</v>
      </c>
      <c r="H13" s="41">
        <v>7.5</v>
      </c>
      <c r="I13" s="41">
        <v>7.5</v>
      </c>
      <c r="J13" s="41">
        <v>7.5</v>
      </c>
      <c r="K13" s="41">
        <v>7.5</v>
      </c>
      <c r="L13" s="36" t="s">
        <v>20</v>
      </c>
      <c r="M13" s="36" t="s">
        <v>20</v>
      </c>
      <c r="N13" s="41">
        <v>7.5</v>
      </c>
      <c r="O13" s="41">
        <v>7.5</v>
      </c>
      <c r="P13" s="41">
        <v>7.5</v>
      </c>
      <c r="Q13" s="41">
        <v>7.5</v>
      </c>
      <c r="R13" s="41">
        <v>7.5</v>
      </c>
      <c r="S13" s="36" t="s">
        <v>20</v>
      </c>
      <c r="T13" s="36" t="s">
        <v>20</v>
      </c>
      <c r="U13" s="41">
        <v>7.5</v>
      </c>
      <c r="V13" s="41">
        <v>7.5</v>
      </c>
      <c r="W13" s="41">
        <v>7.5</v>
      </c>
      <c r="X13" s="41">
        <v>7.5</v>
      </c>
      <c r="Y13" s="41">
        <v>7.5</v>
      </c>
      <c r="Z13" s="36" t="s">
        <v>20</v>
      </c>
      <c r="AA13" s="36" t="s">
        <v>20</v>
      </c>
      <c r="AB13" s="41">
        <v>7.5</v>
      </c>
      <c r="AC13" s="41">
        <v>7.5</v>
      </c>
      <c r="AD13" s="41">
        <v>7.5</v>
      </c>
      <c r="AE13" s="41">
        <v>7.5</v>
      </c>
      <c r="AF13" s="41">
        <v>7.5</v>
      </c>
      <c r="AG13" s="36" t="s">
        <v>20</v>
      </c>
      <c r="AH13" s="36" t="s">
        <v>20</v>
      </c>
      <c r="AI13" s="37">
        <f t="shared" si="1"/>
        <v>150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79"/>
      <c r="E14" s="36" t="s">
        <v>20</v>
      </c>
      <c r="F14" s="36" t="s">
        <v>20</v>
      </c>
      <c r="G14" s="36"/>
      <c r="H14" s="36"/>
      <c r="I14" s="36"/>
      <c r="J14" s="36"/>
      <c r="K14" s="79"/>
      <c r="L14" s="36" t="s">
        <v>20</v>
      </c>
      <c r="M14" s="36" t="s">
        <v>20</v>
      </c>
      <c r="N14" s="36"/>
      <c r="O14" s="36"/>
      <c r="P14" s="36"/>
      <c r="Q14" s="36"/>
      <c r="R14" s="79"/>
      <c r="S14" s="36" t="s">
        <v>20</v>
      </c>
      <c r="T14" s="36" t="s">
        <v>20</v>
      </c>
      <c r="U14" s="36"/>
      <c r="V14" s="36"/>
      <c r="W14" s="36"/>
      <c r="X14" s="36"/>
      <c r="Y14" s="79"/>
      <c r="Z14" s="36" t="s">
        <v>20</v>
      </c>
      <c r="AA14" s="36" t="s">
        <v>20</v>
      </c>
      <c r="AB14" s="36"/>
      <c r="AC14" s="36"/>
      <c r="AD14" s="36"/>
      <c r="AE14" s="36"/>
      <c r="AF14" s="79"/>
      <c r="AG14" s="36" t="s">
        <v>20</v>
      </c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36" t="s">
        <v>20</v>
      </c>
      <c r="F15" s="36" t="s">
        <v>20</v>
      </c>
      <c r="G15" s="41"/>
      <c r="H15" s="41"/>
      <c r="I15" s="41"/>
      <c r="J15" s="41"/>
      <c r="K15" s="41"/>
      <c r="L15" s="36" t="s">
        <v>20</v>
      </c>
      <c r="M15" s="36" t="s">
        <v>20</v>
      </c>
      <c r="N15" s="41"/>
      <c r="O15" s="41"/>
      <c r="P15" s="41"/>
      <c r="Q15" s="41"/>
      <c r="R15" s="41"/>
      <c r="S15" s="36" t="s">
        <v>20</v>
      </c>
      <c r="T15" s="36" t="s">
        <v>20</v>
      </c>
      <c r="U15" s="41"/>
      <c r="V15" s="41"/>
      <c r="W15" s="41"/>
      <c r="X15" s="41"/>
      <c r="Y15" s="41"/>
      <c r="Z15" s="36" t="s">
        <v>20</v>
      </c>
      <c r="AA15" s="36" t="s">
        <v>20</v>
      </c>
      <c r="AB15" s="41"/>
      <c r="AC15" s="41"/>
      <c r="AD15" s="41"/>
      <c r="AE15" s="41"/>
      <c r="AF15" s="41"/>
      <c r="AG15" s="36" t="s">
        <v>20</v>
      </c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78"/>
      <c r="E16" s="36" t="s">
        <v>20</v>
      </c>
      <c r="F16" s="36" t="s">
        <v>20</v>
      </c>
      <c r="G16" s="36"/>
      <c r="H16" s="36"/>
      <c r="I16" s="36"/>
      <c r="J16" s="36"/>
      <c r="K16" s="78"/>
      <c r="L16" s="36" t="s">
        <v>20</v>
      </c>
      <c r="M16" s="36" t="s">
        <v>20</v>
      </c>
      <c r="N16" s="36"/>
      <c r="O16" s="36"/>
      <c r="P16" s="36"/>
      <c r="Q16" s="36"/>
      <c r="R16" s="78"/>
      <c r="S16" s="36" t="s">
        <v>20</v>
      </c>
      <c r="T16" s="36" t="s">
        <v>20</v>
      </c>
      <c r="U16" s="36"/>
      <c r="V16" s="36"/>
      <c r="W16" s="36"/>
      <c r="X16" s="36"/>
      <c r="Y16" s="78"/>
      <c r="Z16" s="36" t="s">
        <v>20</v>
      </c>
      <c r="AA16" s="36" t="s">
        <v>20</v>
      </c>
      <c r="AB16" s="36"/>
      <c r="AC16" s="36"/>
      <c r="AD16" s="36"/>
      <c r="AE16" s="36"/>
      <c r="AF16" s="78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36" t="s">
        <v>20</v>
      </c>
      <c r="F17" s="36" t="s">
        <v>20</v>
      </c>
      <c r="G17" s="41"/>
      <c r="H17" s="41"/>
      <c r="I17" s="41"/>
      <c r="J17" s="41"/>
      <c r="K17" s="41"/>
      <c r="L17" s="36" t="s">
        <v>20</v>
      </c>
      <c r="M17" s="36" t="s">
        <v>20</v>
      </c>
      <c r="N17" s="41"/>
      <c r="O17" s="41"/>
      <c r="P17" s="41"/>
      <c r="Q17" s="41"/>
      <c r="R17" s="41"/>
      <c r="S17" s="36" t="s">
        <v>20</v>
      </c>
      <c r="T17" s="36" t="s">
        <v>20</v>
      </c>
      <c r="U17" s="41"/>
      <c r="V17" s="41"/>
      <c r="W17" s="41"/>
      <c r="X17" s="41"/>
      <c r="Y17" s="41"/>
      <c r="Z17" s="36" t="s">
        <v>20</v>
      </c>
      <c r="AA17" s="36" t="s">
        <v>20</v>
      </c>
      <c r="AB17" s="41"/>
      <c r="AC17" s="41"/>
      <c r="AD17" s="41"/>
      <c r="AE17" s="41"/>
      <c r="AF17" s="41"/>
      <c r="AG17" s="36" t="s">
        <v>20</v>
      </c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 t="s">
        <v>20</v>
      </c>
      <c r="F18" s="36" t="s">
        <v>20</v>
      </c>
      <c r="G18" s="36"/>
      <c r="H18" s="36"/>
      <c r="I18" s="36"/>
      <c r="J18" s="36"/>
      <c r="K18" s="36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0</v>
      </c>
      <c r="M19" s="50">
        <f t="shared" si="3"/>
        <v>0</v>
      </c>
      <c r="N19" s="50">
        <f t="shared" si="3"/>
        <v>7.5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0</v>
      </c>
      <c r="T19" s="50">
        <f t="shared" si="3"/>
        <v>0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0</v>
      </c>
      <c r="AA19" s="50">
        <f t="shared" si="3"/>
        <v>0</v>
      </c>
      <c r="AB19" s="50">
        <f t="shared" si="3"/>
        <v>7.5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0</v>
      </c>
      <c r="AH19" s="50">
        <f t="shared" si="4"/>
        <v>0</v>
      </c>
      <c r="AI19" s="51">
        <f>SUM(AI8:AI18)</f>
        <v>150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57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7.5</v>
      </c>
      <c r="E29" s="50">
        <f>SUM(E19:E28)</f>
        <v>0</v>
      </c>
      <c r="F29" s="50">
        <f>SUM(F19:F28)</f>
        <v>0</v>
      </c>
      <c r="G29" s="50">
        <f t="shared" ref="G29:J29" si="6">SUM(G19:G28)</f>
        <v>7.5</v>
      </c>
      <c r="H29" s="50">
        <f t="shared" si="6"/>
        <v>7.5</v>
      </c>
      <c r="I29" s="50">
        <f t="shared" si="6"/>
        <v>7.5</v>
      </c>
      <c r="J29" s="50">
        <f t="shared" si="6"/>
        <v>7.5</v>
      </c>
      <c r="K29" s="50">
        <f>SUM(K19:K28)</f>
        <v>7.5</v>
      </c>
      <c r="L29" s="50">
        <f>SUM(L19:L28)</f>
        <v>0</v>
      </c>
      <c r="M29" s="50">
        <f>SUM(M19:M28)</f>
        <v>0</v>
      </c>
      <c r="N29" s="50">
        <f t="shared" ref="N29:Q29" si="7">SUM(N19:N28)</f>
        <v>7.5</v>
      </c>
      <c r="O29" s="50">
        <f t="shared" si="7"/>
        <v>7.5</v>
      </c>
      <c r="P29" s="50">
        <f t="shared" si="7"/>
        <v>7.5</v>
      </c>
      <c r="Q29" s="50">
        <f t="shared" si="7"/>
        <v>7.5</v>
      </c>
      <c r="R29" s="50">
        <f>SUM(R19:R28)</f>
        <v>7.5</v>
      </c>
      <c r="S29" s="50">
        <f>SUM(S19:S28)</f>
        <v>0</v>
      </c>
      <c r="T29" s="50">
        <f>SUM(T19:T28)</f>
        <v>0</v>
      </c>
      <c r="U29" s="50">
        <f t="shared" ref="U29:X29" si="8">SUM(U19:U28)</f>
        <v>7.5</v>
      </c>
      <c r="V29" s="50">
        <f t="shared" si="8"/>
        <v>7.5</v>
      </c>
      <c r="W29" s="50">
        <f t="shared" si="8"/>
        <v>7.5</v>
      </c>
      <c r="X29" s="50">
        <f t="shared" si="8"/>
        <v>7.5</v>
      </c>
      <c r="Y29" s="50">
        <f>SUM(Y19:Y28)</f>
        <v>7.5</v>
      </c>
      <c r="Z29" s="50">
        <f>SUM(Z19:Z28)</f>
        <v>0</v>
      </c>
      <c r="AA29" s="50">
        <f>SUM(AA19:AA28)</f>
        <v>0</v>
      </c>
      <c r="AB29" s="50">
        <f t="shared" ref="AB29:AE29" si="9">SUM(AB19:AB28)</f>
        <v>7.5</v>
      </c>
      <c r="AC29" s="50">
        <f t="shared" si="9"/>
        <v>7.5</v>
      </c>
      <c r="AD29" s="50">
        <f t="shared" si="9"/>
        <v>7.5</v>
      </c>
      <c r="AE29" s="50">
        <f t="shared" si="9"/>
        <v>7.5</v>
      </c>
      <c r="AF29" s="50">
        <f>SUM(AF19:AF28)</f>
        <v>7.5</v>
      </c>
      <c r="AG29" s="50">
        <f>SUM(AG19:AG28)</f>
        <v>0</v>
      </c>
      <c r="AH29" s="50">
        <f>SUM(AH19:AH28)</f>
        <v>0</v>
      </c>
      <c r="AI29" s="51">
        <f>SUM(AI19:AI28)</f>
        <v>157.5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8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8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81">
        <f>AH31*7.5</f>
        <v>157.5</v>
      </c>
      <c r="AJ31" s="63"/>
      <c r="AZ31" s="4"/>
    </row>
    <row r="32" spans="1:190" s="3" customFormat="1" ht="10.199999999999999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99999999999999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.199999999999999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99999999999999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.199999999999999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8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.8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Raya Shakarchi</cp:lastModifiedBy>
  <cp:lastPrinted>2020-09-08T23:10:50Z</cp:lastPrinted>
  <dcterms:created xsi:type="dcterms:W3CDTF">1998-07-03T22:57:08Z</dcterms:created>
  <dcterms:modified xsi:type="dcterms:W3CDTF">2021-02-04T17:49:35Z</dcterms:modified>
</cp:coreProperties>
</file>