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1\"/>
    </mc:Choice>
  </mc:AlternateContent>
  <xr:revisionPtr revIDLastSave="0" documentId="13_ncr:1_{D24381D1-E438-47F3-8253-2EDAECBC0B29}" xr6:coauthVersionLast="46" xr6:coauthVersionMax="46" xr10:uidLastSave="{00000000-0000-0000-0000-000000000000}"/>
  <bookViews>
    <workbookView xWindow="6060" yWindow="4344" windowWidth="34560" windowHeight="1868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AI41" i="1" l="1"/>
  <c r="AG37" i="1"/>
  <c r="AI37" i="1" l="1"/>
  <c r="AH25" i="1"/>
  <c r="AH35" i="1" s="1"/>
  <c r="AG25" i="1"/>
  <c r="AG35" i="1" s="1"/>
  <c r="AF25" i="1"/>
  <c r="AF35" i="1" s="1"/>
  <c r="AE35" i="1"/>
  <c r="AD35" i="1"/>
  <c r="AE25" i="1"/>
  <c r="AD25" i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R35" i="1" l="1"/>
  <c r="AI26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<sst xmlns="http://schemas.openxmlformats.org/spreadsheetml/2006/main" count="223" uniqueCount="58">
  <si>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</si>
  <si>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</si>
  <si>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</si>
  <si>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</si>
  <si>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</si>
  <si>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</si>
  <si>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</si>
  <si>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</si>
  <si>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</si>
  <si>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</si>
  <si>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</si>
  <si>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</si>
  <si>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</si>
  <si>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</si>
  <si>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</si>
  <si>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</si>
  <si>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</si>
  <si>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</si>
  <si>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</si>
  <si>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</si>
  <si>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</si>
  <si>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</si>
  <si>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</si>
  <si>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</si>
  <si>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</si>
  <si>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</si>
  <si>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</si>
  <si>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</si>
  <si>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</si>
  <si>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</si>
  <si>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</si>
  <si>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</si>
  <si>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</si>
  <si>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</si>
  <si>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</si>
  <si>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</si>
  <si>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</si>
  <si>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</si>
  <si>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</si>
  <si>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</si>
  <si>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</si>
  <si>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</si>
  <si>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</si>
  <si>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</si>
  <si>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</si>
  <si>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</si>
  <si>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</si>
  <si>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</si>
  <si>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</si>
  <si>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</si>
  <si>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</si>
  <si>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</si>
  <si>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Mosaic Emery Phase 3</t>
  </si>
  <si>
    <t>DP</t>
  </si>
  <si>
    <t>OTHER - Please specify</t>
  </si>
  <si>
    <t>SFU Lot 24</t>
  </si>
  <si>
    <t>March 2021</t>
  </si>
  <si>
    <t>SFU Lot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</si>
</sst>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V28" sqref="V28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/>
      <c r="G8" s="58"/>
      <c r="H8" s="58"/>
      <c r="I8" s="58" t="s">
        <v>20</v>
      </c>
      <c r="J8" s="58" t="s">
        <v>20</v>
      </c>
      <c r="K8" s="58"/>
      <c r="L8" s="58"/>
      <c r="M8" s="58"/>
      <c r="N8" s="58"/>
      <c r="O8" s="58"/>
      <c r="P8" s="58" t="s">
        <v>20</v>
      </c>
      <c r="Q8" s="58" t="s">
        <v>20</v>
      </c>
      <c r="R8" s="58"/>
      <c r="S8" s="58"/>
      <c r="T8" s="58"/>
      <c r="U8" s="58"/>
      <c r="V8" s="58"/>
      <c r="W8" s="58" t="s">
        <v>20</v>
      </c>
      <c r="X8" s="58" t="s">
        <v>20</v>
      </c>
      <c r="Y8" s="58"/>
      <c r="Z8" s="58"/>
      <c r="AA8" s="58"/>
      <c r="AB8" s="58"/>
      <c r="AC8" s="58"/>
      <c r="AD8" s="58" t="s">
        <v>20</v>
      </c>
      <c r="AE8" s="58" t="s">
        <v>20</v>
      </c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2003</v>
      </c>
      <c r="B9" s="40" t="s">
        <v>50</v>
      </c>
      <c r="C9" s="41" t="s">
        <v>53</v>
      </c>
      <c r="D9" s="61"/>
      <c r="E9" s="61"/>
      <c r="F9" s="61"/>
      <c r="G9" s="61">
        <v>1.5</v>
      </c>
      <c r="H9" s="61"/>
      <c r="I9" s="58" t="s">
        <v>20</v>
      </c>
      <c r="J9" s="58" t="s">
        <v>20</v>
      </c>
      <c r="K9" s="61">
        <v>7</v>
      </c>
      <c r="L9" s="61">
        <v>7.5</v>
      </c>
      <c r="M9" s="61">
        <v>3.5</v>
      </c>
      <c r="N9" s="61"/>
      <c r="O9" s="61"/>
      <c r="P9" s="58" t="s">
        <v>20</v>
      </c>
      <c r="Q9" s="58" t="s">
        <v>20</v>
      </c>
      <c r="R9" s="61"/>
      <c r="S9" s="61"/>
      <c r="T9" s="61">
        <v>2</v>
      </c>
      <c r="U9" s="61"/>
      <c r="V9" s="61"/>
      <c r="W9" s="58" t="s">
        <v>20</v>
      </c>
      <c r="X9" s="58" t="s">
        <v>20</v>
      </c>
      <c r="Y9" s="61"/>
      <c r="Z9" s="61"/>
      <c r="AA9" s="61"/>
      <c r="AB9" s="61"/>
      <c r="AC9" s="61"/>
      <c r="AD9" s="58" t="s">
        <v>20</v>
      </c>
      <c r="AE9" s="58" t="s">
        <v>20</v>
      </c>
      <c r="AF9" s="61"/>
      <c r="AG9" s="61"/>
      <c r="AH9" s="61"/>
      <c r="AI9" s="60">
        <f t="shared" ref="AI9:AI24" si="0">SUM(D9:AH9)</f>
        <v>21.5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/>
      <c r="H10" s="58"/>
      <c r="I10" s="58" t="s">
        <v>20</v>
      </c>
      <c r="J10" s="58" t="s">
        <v>20</v>
      </c>
      <c r="K10" s="58"/>
      <c r="L10" s="58"/>
      <c r="M10" s="58"/>
      <c r="N10" s="58"/>
      <c r="O10" s="58"/>
      <c r="P10" s="58" t="s">
        <v>20</v>
      </c>
      <c r="Q10" s="58" t="s">
        <v>20</v>
      </c>
      <c r="R10" s="58"/>
      <c r="S10" s="58"/>
      <c r="T10" s="58"/>
      <c r="U10" s="58"/>
      <c r="V10" s="58"/>
      <c r="W10" s="58" t="s">
        <v>20</v>
      </c>
      <c r="X10" s="58" t="s">
        <v>20</v>
      </c>
      <c r="Y10" s="58"/>
      <c r="Z10" s="58"/>
      <c r="AA10" s="58"/>
      <c r="AB10" s="58"/>
      <c r="AC10" s="58"/>
      <c r="AD10" s="58" t="s">
        <v>20</v>
      </c>
      <c r="AE10" s="58" t="s">
        <v>20</v>
      </c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2017</v>
      </c>
      <c r="B11" s="40" t="s">
        <v>52</v>
      </c>
      <c r="C11" s="41" t="s">
        <v>26</v>
      </c>
      <c r="D11" s="61"/>
      <c r="E11" s="61"/>
      <c r="F11" s="61"/>
      <c r="G11" s="61"/>
      <c r="H11" s="61"/>
      <c r="I11" s="58" t="s">
        <v>20</v>
      </c>
      <c r="J11" s="58" t="s">
        <v>20</v>
      </c>
      <c r="K11" s="61"/>
      <c r="L11" s="61"/>
      <c r="M11" s="61"/>
      <c r="N11" s="61"/>
      <c r="O11" s="61"/>
      <c r="P11" s="58" t="s">
        <v>20</v>
      </c>
      <c r="Q11" s="58" t="s">
        <v>20</v>
      </c>
      <c r="R11" s="61"/>
      <c r="S11" s="61"/>
      <c r="T11" s="61"/>
      <c r="U11" s="61"/>
      <c r="V11" s="61"/>
      <c r="W11" s="58" t="s">
        <v>20</v>
      </c>
      <c r="X11" s="58" t="s">
        <v>20</v>
      </c>
      <c r="Y11" s="61"/>
      <c r="Z11" s="61"/>
      <c r="AA11" s="61"/>
      <c r="AB11" s="61"/>
      <c r="AC11" s="61"/>
      <c r="AD11" s="58" t="s">
        <v>20</v>
      </c>
      <c r="AE11" s="58" t="s">
        <v>20</v>
      </c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/>
      <c r="H12" s="58"/>
      <c r="I12" s="58" t="s">
        <v>20</v>
      </c>
      <c r="J12" s="58" t="s">
        <v>20</v>
      </c>
      <c r="K12" s="58"/>
      <c r="L12" s="58"/>
      <c r="M12" s="58"/>
      <c r="N12" s="58"/>
      <c r="O12" s="58"/>
      <c r="P12" s="58" t="s">
        <v>20</v>
      </c>
      <c r="Q12" s="58" t="s">
        <v>20</v>
      </c>
      <c r="R12" s="58"/>
      <c r="S12" s="58"/>
      <c r="T12" s="58"/>
      <c r="U12" s="58"/>
      <c r="V12" s="58"/>
      <c r="W12" s="58" t="s">
        <v>20</v>
      </c>
      <c r="X12" s="58" t="s">
        <v>20</v>
      </c>
      <c r="Y12" s="58"/>
      <c r="Z12" s="58"/>
      <c r="AA12" s="58"/>
      <c r="AB12" s="58"/>
      <c r="AC12" s="58"/>
      <c r="AD12" s="58" t="s">
        <v>20</v>
      </c>
      <c r="AE12" s="58" t="s">
        <v>20</v>
      </c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2008</v>
      </c>
      <c r="B13" s="40" t="s">
        <v>55</v>
      </c>
      <c r="C13" s="41" t="s">
        <v>26</v>
      </c>
      <c r="D13" s="61">
        <v>2</v>
      </c>
      <c r="E13" s="61"/>
      <c r="F13" s="61">
        <v>9</v>
      </c>
      <c r="G13" s="61">
        <v>4.5</v>
      </c>
      <c r="H13" s="61">
        <v>7</v>
      </c>
      <c r="I13" s="58" t="s">
        <v>20</v>
      </c>
      <c r="J13" s="58" t="s">
        <v>20</v>
      </c>
      <c r="K13" s="61"/>
      <c r="L13" s="61"/>
      <c r="M13" s="61">
        <v>4</v>
      </c>
      <c r="N13" s="61">
        <v>7.5</v>
      </c>
      <c r="O13" s="61">
        <v>3</v>
      </c>
      <c r="P13" s="58" t="s">
        <v>20</v>
      </c>
      <c r="Q13" s="58" t="s">
        <v>20</v>
      </c>
      <c r="R13" s="61">
        <v>7.5</v>
      </c>
      <c r="S13" s="61">
        <v>9</v>
      </c>
      <c r="T13" s="61">
        <v>5</v>
      </c>
      <c r="U13" s="61">
        <v>7.5</v>
      </c>
      <c r="V13" s="61"/>
      <c r="W13" s="58" t="s">
        <v>20</v>
      </c>
      <c r="X13" s="58" t="s">
        <v>20</v>
      </c>
      <c r="Y13" s="61">
        <v>4</v>
      </c>
      <c r="Z13" s="61">
        <v>6</v>
      </c>
      <c r="AA13" s="61">
        <v>9</v>
      </c>
      <c r="AB13" s="61">
        <v>9</v>
      </c>
      <c r="AC13" s="61"/>
      <c r="AD13" s="58" t="s">
        <v>20</v>
      </c>
      <c r="AE13" s="58" t="s">
        <v>20</v>
      </c>
      <c r="AF13" s="61">
        <v>8</v>
      </c>
      <c r="AG13" s="61">
        <v>8</v>
      </c>
      <c r="AH13" s="61">
        <v>7</v>
      </c>
      <c r="AI13" s="60">
        <f t="shared" si="0"/>
        <v>117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/>
      <c r="G14" s="58"/>
      <c r="H14" s="58"/>
      <c r="I14" s="58" t="s">
        <v>20</v>
      </c>
      <c r="J14" s="58" t="s">
        <v>20</v>
      </c>
      <c r="K14" s="58"/>
      <c r="L14" s="58"/>
      <c r="M14" s="58"/>
      <c r="N14" s="58"/>
      <c r="O14" s="58"/>
      <c r="P14" s="58" t="s">
        <v>20</v>
      </c>
      <c r="Q14" s="58" t="s">
        <v>20</v>
      </c>
      <c r="R14" s="58"/>
      <c r="S14" s="58"/>
      <c r="T14" s="58"/>
      <c r="U14" s="58"/>
      <c r="V14" s="58"/>
      <c r="W14" s="58" t="s">
        <v>20</v>
      </c>
      <c r="X14" s="58" t="s">
        <v>20</v>
      </c>
      <c r="Y14" s="58"/>
      <c r="Z14" s="58"/>
      <c r="AA14" s="58"/>
      <c r="AB14" s="58"/>
      <c r="AC14" s="58"/>
      <c r="AD14" s="58" t="s">
        <v>20</v>
      </c>
      <c r="AE14" s="58" t="s">
        <v>20</v>
      </c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1714</v>
      </c>
      <c r="B15" s="40" t="s">
        <v>57</v>
      </c>
      <c r="C15" s="41" t="s">
        <v>42</v>
      </c>
      <c r="D15" s="61">
        <v>1</v>
      </c>
      <c r="E15" s="61"/>
      <c r="F15" s="61"/>
      <c r="G15" s="61"/>
      <c r="H15" s="61"/>
      <c r="I15" s="58" t="s">
        <v>20</v>
      </c>
      <c r="J15" s="58" t="s">
        <v>20</v>
      </c>
      <c r="K15" s="61"/>
      <c r="L15" s="61">
        <v>0.5</v>
      </c>
      <c r="M15" s="61"/>
      <c r="N15" s="61"/>
      <c r="O15" s="61"/>
      <c r="P15" s="58" t="s">
        <v>20</v>
      </c>
      <c r="Q15" s="58" t="s">
        <v>20</v>
      </c>
      <c r="R15" s="61"/>
      <c r="S15" s="61"/>
      <c r="T15" s="61"/>
      <c r="U15" s="61"/>
      <c r="V15" s="61"/>
      <c r="W15" s="58" t="s">
        <v>20</v>
      </c>
      <c r="X15" s="58" t="s">
        <v>20</v>
      </c>
      <c r="Y15" s="61"/>
      <c r="Z15" s="61"/>
      <c r="AA15" s="61"/>
      <c r="AB15" s="61"/>
      <c r="AC15" s="61"/>
      <c r="AD15" s="58" t="s">
        <v>20</v>
      </c>
      <c r="AE15" s="58" t="s">
        <v>20</v>
      </c>
      <c r="AF15" s="61"/>
      <c r="AG15" s="61"/>
      <c r="AH15" s="61"/>
      <c r="AI15" s="60">
        <f t="shared" si="0"/>
        <v>1.5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/>
      <c r="G16" s="58"/>
      <c r="H16" s="58"/>
      <c r="I16" s="58" t="s">
        <v>20</v>
      </c>
      <c r="J16" s="58" t="s">
        <v>20</v>
      </c>
      <c r="K16" s="58"/>
      <c r="L16" s="58"/>
      <c r="M16" s="58"/>
      <c r="N16" s="58"/>
      <c r="O16" s="58"/>
      <c r="P16" s="58" t="s">
        <v>20</v>
      </c>
      <c r="Q16" s="58" t="s">
        <v>20</v>
      </c>
      <c r="R16" s="58"/>
      <c r="S16" s="58"/>
      <c r="T16" s="58"/>
      <c r="U16" s="58"/>
      <c r="V16" s="58"/>
      <c r="W16" s="58" t="s">
        <v>20</v>
      </c>
      <c r="X16" s="58" t="s">
        <v>20</v>
      </c>
      <c r="Y16" s="58"/>
      <c r="Z16" s="58"/>
      <c r="AA16" s="58"/>
      <c r="AB16" s="58"/>
      <c r="AC16" s="58"/>
      <c r="AD16" s="58" t="s">
        <v>20</v>
      </c>
      <c r="AE16" s="58" t="s">
        <v>20</v>
      </c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61"/>
      <c r="F17" s="61"/>
      <c r="G17" s="61"/>
      <c r="H17" s="61"/>
      <c r="I17" s="58" t="s">
        <v>20</v>
      </c>
      <c r="J17" s="58" t="s">
        <v>20</v>
      </c>
      <c r="K17" s="61"/>
      <c r="L17" s="61"/>
      <c r="M17" s="61"/>
      <c r="N17" s="61"/>
      <c r="O17" s="61"/>
      <c r="P17" s="58" t="s">
        <v>20</v>
      </c>
      <c r="Q17" s="58" t="s">
        <v>20</v>
      </c>
      <c r="R17" s="61"/>
      <c r="S17" s="61"/>
      <c r="T17" s="61"/>
      <c r="U17" s="61"/>
      <c r="V17" s="61"/>
      <c r="W17" s="58" t="s">
        <v>20</v>
      </c>
      <c r="X17" s="58" t="s">
        <v>20</v>
      </c>
      <c r="Y17" s="61"/>
      <c r="Z17" s="61"/>
      <c r="AA17" s="61"/>
      <c r="AB17" s="61"/>
      <c r="AC17" s="61"/>
      <c r="AD17" s="58" t="s">
        <v>20</v>
      </c>
      <c r="AE17" s="58" t="s">
        <v>20</v>
      </c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/>
      <c r="E18" s="58"/>
      <c r="F18" s="58"/>
      <c r="G18" s="58"/>
      <c r="H18" s="58"/>
      <c r="I18" s="58" t="s">
        <v>20</v>
      </c>
      <c r="J18" s="58" t="s">
        <v>20</v>
      </c>
      <c r="K18" s="58"/>
      <c r="L18" s="58"/>
      <c r="M18" s="58"/>
      <c r="N18" s="58"/>
      <c r="O18" s="58"/>
      <c r="P18" s="58" t="s">
        <v>20</v>
      </c>
      <c r="Q18" s="58" t="s">
        <v>20</v>
      </c>
      <c r="R18" s="58"/>
      <c r="S18" s="58"/>
      <c r="T18" s="58"/>
      <c r="U18" s="58"/>
      <c r="V18" s="58"/>
      <c r="W18" s="58" t="s">
        <v>20</v>
      </c>
      <c r="X18" s="58" t="s">
        <v>20</v>
      </c>
      <c r="Y18" s="58"/>
      <c r="Z18" s="58"/>
      <c r="AA18" s="58"/>
      <c r="AB18" s="58"/>
      <c r="AC18" s="58"/>
      <c r="AD18" s="58" t="s">
        <v>20</v>
      </c>
      <c r="AE18" s="58" t="s">
        <v>20</v>
      </c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61"/>
      <c r="H19" s="61"/>
      <c r="I19" s="58" t="s">
        <v>20</v>
      </c>
      <c r="J19" s="58" t="s">
        <v>20</v>
      </c>
      <c r="K19" s="61"/>
      <c r="L19" s="61"/>
      <c r="M19" s="61"/>
      <c r="N19" s="61"/>
      <c r="O19" s="61"/>
      <c r="P19" s="58" t="s">
        <v>20</v>
      </c>
      <c r="Q19" s="58" t="s">
        <v>20</v>
      </c>
      <c r="R19" s="61"/>
      <c r="S19" s="61"/>
      <c r="T19" s="61"/>
      <c r="U19" s="61"/>
      <c r="V19" s="61"/>
      <c r="W19" s="58" t="s">
        <v>20</v>
      </c>
      <c r="X19" s="58" t="s">
        <v>20</v>
      </c>
      <c r="Y19" s="61"/>
      <c r="Z19" s="61"/>
      <c r="AA19" s="61"/>
      <c r="AB19" s="61"/>
      <c r="AC19" s="61"/>
      <c r="AD19" s="58" t="s">
        <v>20</v>
      </c>
      <c r="AE19" s="58" t="s">
        <v>20</v>
      </c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/>
      <c r="E20" s="58"/>
      <c r="F20" s="58"/>
      <c r="G20" s="58"/>
      <c r="H20" s="58"/>
      <c r="I20" s="58" t="s">
        <v>20</v>
      </c>
      <c r="J20" s="58" t="s">
        <v>20</v>
      </c>
      <c r="K20" s="58"/>
      <c r="L20" s="58"/>
      <c r="M20" s="58"/>
      <c r="N20" s="58"/>
      <c r="O20" s="58"/>
      <c r="P20" s="58" t="s">
        <v>20</v>
      </c>
      <c r="Q20" s="58" t="s">
        <v>20</v>
      </c>
      <c r="R20" s="58"/>
      <c r="S20" s="58"/>
      <c r="T20" s="58"/>
      <c r="U20" s="58"/>
      <c r="V20" s="58"/>
      <c r="W20" s="58" t="s">
        <v>20</v>
      </c>
      <c r="X20" s="58" t="s">
        <v>20</v>
      </c>
      <c r="Y20" s="58"/>
      <c r="Z20" s="58"/>
      <c r="AA20" s="58"/>
      <c r="AB20" s="58"/>
      <c r="AC20" s="58"/>
      <c r="AD20" s="58" t="s">
        <v>20</v>
      </c>
      <c r="AE20" s="58" t="s">
        <v>20</v>
      </c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61"/>
      <c r="H21" s="61"/>
      <c r="I21" s="58" t="s">
        <v>20</v>
      </c>
      <c r="J21" s="58" t="s">
        <v>20</v>
      </c>
      <c r="K21" s="61"/>
      <c r="L21" s="61"/>
      <c r="M21" s="61"/>
      <c r="N21" s="61"/>
      <c r="O21" s="61"/>
      <c r="P21" s="58" t="s">
        <v>20</v>
      </c>
      <c r="Q21" s="58" t="s">
        <v>20</v>
      </c>
      <c r="R21" s="61"/>
      <c r="S21" s="61"/>
      <c r="T21" s="61"/>
      <c r="U21" s="61"/>
      <c r="V21" s="61"/>
      <c r="W21" s="58" t="s">
        <v>20</v>
      </c>
      <c r="X21" s="58" t="s">
        <v>20</v>
      </c>
      <c r="Y21" s="61"/>
      <c r="Z21" s="61"/>
      <c r="AA21" s="61"/>
      <c r="AB21" s="61"/>
      <c r="AC21" s="61"/>
      <c r="AD21" s="58" t="s">
        <v>20</v>
      </c>
      <c r="AE21" s="58" t="s">
        <v>20</v>
      </c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/>
      <c r="H22" s="58"/>
      <c r="I22" s="58" t="s">
        <v>20</v>
      </c>
      <c r="J22" s="58" t="s">
        <v>20</v>
      </c>
      <c r="K22" s="58"/>
      <c r="L22" s="58"/>
      <c r="M22" s="58"/>
      <c r="N22" s="58"/>
      <c r="O22" s="58"/>
      <c r="P22" s="58" t="s">
        <v>20</v>
      </c>
      <c r="Q22" s="58" t="s">
        <v>20</v>
      </c>
      <c r="R22" s="58"/>
      <c r="S22" s="58"/>
      <c r="T22" s="58"/>
      <c r="U22" s="58"/>
      <c r="V22" s="58"/>
      <c r="W22" s="58" t="s">
        <v>20</v>
      </c>
      <c r="X22" s="58" t="s">
        <v>20</v>
      </c>
      <c r="Y22" s="58"/>
      <c r="Z22" s="58"/>
      <c r="AA22" s="58"/>
      <c r="AB22" s="58"/>
      <c r="AC22" s="58"/>
      <c r="AD22" s="58" t="s">
        <v>20</v>
      </c>
      <c r="AE22" s="58" t="s">
        <v>20</v>
      </c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61"/>
      <c r="E23" s="61"/>
      <c r="F23" s="61"/>
      <c r="G23" s="61"/>
      <c r="H23" s="61"/>
      <c r="I23" s="58" t="s">
        <v>20</v>
      </c>
      <c r="J23" s="59" t="s">
        <v>20</v>
      </c>
      <c r="K23" s="61"/>
      <c r="L23" s="61"/>
      <c r="M23" s="61"/>
      <c r="N23" s="61"/>
      <c r="O23" s="61"/>
      <c r="P23" s="58" t="s">
        <v>20</v>
      </c>
      <c r="Q23" s="59" t="s">
        <v>20</v>
      </c>
      <c r="R23" s="61"/>
      <c r="S23" s="61"/>
      <c r="T23" s="61"/>
      <c r="U23" s="61"/>
      <c r="V23" s="61"/>
      <c r="W23" s="58" t="s">
        <v>20</v>
      </c>
      <c r="X23" s="59" t="s">
        <v>20</v>
      </c>
      <c r="Y23" s="61"/>
      <c r="Z23" s="61"/>
      <c r="AA23" s="61"/>
      <c r="AB23" s="61"/>
      <c r="AC23" s="61"/>
      <c r="AD23" s="58" t="s">
        <v>20</v>
      </c>
      <c r="AE23" s="59" t="s">
        <v>20</v>
      </c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/>
      <c r="H24" s="75"/>
      <c r="I24" s="75" t="s">
        <v>20</v>
      </c>
      <c r="J24" s="76" t="s">
        <v>20</v>
      </c>
      <c r="K24" s="75"/>
      <c r="L24" s="75"/>
      <c r="M24" s="75"/>
      <c r="N24" s="75"/>
      <c r="O24" s="75"/>
      <c r="P24" s="75" t="s">
        <v>20</v>
      </c>
      <c r="Q24" s="76" t="s">
        <v>20</v>
      </c>
      <c r="R24" s="75"/>
      <c r="S24" s="75"/>
      <c r="T24" s="75"/>
      <c r="U24" s="75"/>
      <c r="V24" s="75"/>
      <c r="W24" s="75" t="s">
        <v>20</v>
      </c>
      <c r="X24" s="76" t="s">
        <v>20</v>
      </c>
      <c r="Y24" s="75"/>
      <c r="Z24" s="75"/>
      <c r="AA24" s="75"/>
      <c r="AB24" s="75"/>
      <c r="AC24" s="75"/>
      <c r="AD24" s="75" t="s">
        <v>20</v>
      </c>
      <c r="AE24" s="76" t="s">
        <v>20</v>
      </c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AE25" si="1">SUM(D8:D24)</f>
        <v>3</v>
      </c>
      <c r="E25" s="62">
        <f t="shared" si="1"/>
        <v>0</v>
      </c>
      <c r="F25" s="62">
        <f t="shared" si="1"/>
        <v>9</v>
      </c>
      <c r="G25" s="62">
        <f t="shared" si="1"/>
        <v>6</v>
      </c>
      <c r="H25" s="62">
        <f t="shared" si="1"/>
        <v>7</v>
      </c>
      <c r="I25" s="62">
        <f t="shared" si="1"/>
        <v>0</v>
      </c>
      <c r="J25" s="62">
        <f t="shared" si="1"/>
        <v>0</v>
      </c>
      <c r="K25" s="62">
        <f t="shared" si="1"/>
        <v>7</v>
      </c>
      <c r="L25" s="62">
        <f t="shared" si="1"/>
        <v>8</v>
      </c>
      <c r="M25" s="62">
        <f t="shared" si="1"/>
        <v>7.5</v>
      </c>
      <c r="N25" s="62">
        <f t="shared" si="1"/>
        <v>7.5</v>
      </c>
      <c r="O25" s="62">
        <f t="shared" si="1"/>
        <v>3</v>
      </c>
      <c r="P25" s="62">
        <f t="shared" si="1"/>
        <v>0</v>
      </c>
      <c r="Q25" s="62">
        <f t="shared" si="1"/>
        <v>0</v>
      </c>
      <c r="R25" s="62">
        <f t="shared" si="1"/>
        <v>7.5</v>
      </c>
      <c r="S25" s="62">
        <f t="shared" si="1"/>
        <v>9</v>
      </c>
      <c r="T25" s="62">
        <f t="shared" si="1"/>
        <v>7</v>
      </c>
      <c r="U25" s="62">
        <f t="shared" si="1"/>
        <v>7.5</v>
      </c>
      <c r="V25" s="62">
        <f t="shared" si="1"/>
        <v>0</v>
      </c>
      <c r="W25" s="62">
        <f t="shared" si="1"/>
        <v>0</v>
      </c>
      <c r="X25" s="62">
        <f t="shared" si="1"/>
        <v>0</v>
      </c>
      <c r="Y25" s="62">
        <f t="shared" si="1"/>
        <v>4</v>
      </c>
      <c r="Z25" s="62">
        <f t="shared" si="1"/>
        <v>6</v>
      </c>
      <c r="AA25" s="62">
        <f t="shared" si="1"/>
        <v>9</v>
      </c>
      <c r="AB25" s="62">
        <f t="shared" si="1"/>
        <v>9</v>
      </c>
      <c r="AC25" s="62">
        <f t="shared" si="1"/>
        <v>0</v>
      </c>
      <c r="AD25" s="62">
        <f t="shared" si="1"/>
        <v>0</v>
      </c>
      <c r="AE25" s="62">
        <f t="shared" si="1"/>
        <v>0</v>
      </c>
      <c r="AF25" s="62">
        <f t="shared" ref="AF25:AH25" si="2">SUM(AF8:AF24)</f>
        <v>8</v>
      </c>
      <c r="AG25" s="62">
        <f t="shared" si="2"/>
        <v>8</v>
      </c>
      <c r="AH25" s="62">
        <f t="shared" si="2"/>
        <v>7</v>
      </c>
      <c r="AI25" s="63">
        <f t="shared" ref="AI25" si="3">SUM(AI8:AI24)</f>
        <v>140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>
        <v>2.5</v>
      </c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>
        <v>1</v>
      </c>
      <c r="V33" s="64">
        <v>6</v>
      </c>
      <c r="W33" s="64"/>
      <c r="X33" s="64"/>
      <c r="Y33" s="64">
        <v>3.5</v>
      </c>
      <c r="Z33" s="64">
        <v>2</v>
      </c>
      <c r="AA33" s="64"/>
      <c r="AB33" s="64"/>
      <c r="AC33" s="64">
        <v>3</v>
      </c>
      <c r="AD33" s="64"/>
      <c r="AE33" s="64"/>
      <c r="AF33" s="64"/>
      <c r="AG33" s="64"/>
      <c r="AH33" s="64"/>
      <c r="AI33" s="60">
        <f>SUM(E33:AH33)</f>
        <v>15.5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80" t="s">
        <v>54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AE35" si="4">SUM(D25:D34)</f>
        <v>5.5</v>
      </c>
      <c r="E35" s="62">
        <f t="shared" si="4"/>
        <v>0</v>
      </c>
      <c r="F35" s="62">
        <f t="shared" si="4"/>
        <v>9</v>
      </c>
      <c r="G35" s="62">
        <f t="shared" si="4"/>
        <v>6</v>
      </c>
      <c r="H35" s="62">
        <f t="shared" si="4"/>
        <v>7</v>
      </c>
      <c r="I35" s="62">
        <f t="shared" si="4"/>
        <v>0</v>
      </c>
      <c r="J35" s="62">
        <f t="shared" si="4"/>
        <v>0</v>
      </c>
      <c r="K35" s="62">
        <f t="shared" si="4"/>
        <v>7</v>
      </c>
      <c r="L35" s="62">
        <f t="shared" si="4"/>
        <v>8</v>
      </c>
      <c r="M35" s="62">
        <f t="shared" si="4"/>
        <v>7.5</v>
      </c>
      <c r="N35" s="62">
        <f t="shared" si="4"/>
        <v>7.5</v>
      </c>
      <c r="O35" s="62">
        <f t="shared" si="4"/>
        <v>3</v>
      </c>
      <c r="P35" s="62">
        <f t="shared" si="4"/>
        <v>0</v>
      </c>
      <c r="Q35" s="62">
        <f t="shared" si="4"/>
        <v>0</v>
      </c>
      <c r="R35" s="62">
        <f t="shared" si="4"/>
        <v>7.5</v>
      </c>
      <c r="S35" s="62">
        <f t="shared" si="4"/>
        <v>9</v>
      </c>
      <c r="T35" s="62">
        <f t="shared" si="4"/>
        <v>7</v>
      </c>
      <c r="U35" s="62">
        <f t="shared" si="4"/>
        <v>8.5</v>
      </c>
      <c r="V35" s="62">
        <f t="shared" si="4"/>
        <v>6</v>
      </c>
      <c r="W35" s="62">
        <f t="shared" si="4"/>
        <v>0</v>
      </c>
      <c r="X35" s="62">
        <f t="shared" si="4"/>
        <v>0</v>
      </c>
      <c r="Y35" s="62">
        <f t="shared" si="4"/>
        <v>7.5</v>
      </c>
      <c r="Z35" s="62">
        <f t="shared" si="4"/>
        <v>8</v>
      </c>
      <c r="AA35" s="62">
        <f t="shared" si="4"/>
        <v>9</v>
      </c>
      <c r="AB35" s="62">
        <f t="shared" si="4"/>
        <v>9</v>
      </c>
      <c r="AC35" s="62">
        <f t="shared" si="4"/>
        <v>3</v>
      </c>
      <c r="AD35" s="62">
        <f t="shared" si="4"/>
        <v>0</v>
      </c>
      <c r="AE35" s="62">
        <f t="shared" si="4"/>
        <v>0</v>
      </c>
      <c r="AF35" s="62">
        <f t="shared" ref="AF35:AH35" si="5">SUM(AF25:AF34)</f>
        <v>8</v>
      </c>
      <c r="AG35" s="62">
        <f t="shared" si="5"/>
        <v>8</v>
      </c>
      <c r="AH35" s="62">
        <f t="shared" si="5"/>
        <v>7</v>
      </c>
      <c r="AI35" s="63">
        <f t="shared" ref="AI35" si="6">SUM(AI25:AI34)</f>
        <v>155.5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8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8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19</f>
        <v>19</v>
      </c>
      <c r="AH37" s="65"/>
      <c r="AI37" s="66">
        <f>AG37*7.5</f>
        <v>142.5</v>
      </c>
      <c r="AJ37" s="31"/>
    </row>
    <row r="38" spans="1:69" s="30" customFormat="1" ht="10.199999999999999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99999999999999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13</v>
      </c>
      <c r="AJ39" s="74"/>
    </row>
    <row r="40" spans="1:69" s="30" customFormat="1" ht="10.199999999999999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99999999999999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36.5</f>
        <v>36.5</v>
      </c>
      <c r="AJ41" s="31"/>
    </row>
    <row r="42" spans="1:69" s="30" customFormat="1" ht="10.199999999999999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8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AI41+AI39</f>
        <v>49.5</v>
      </c>
      <c r="AJ43" s="31"/>
    </row>
    <row r="44" spans="1:69" s="30" customFormat="1" ht="13.8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</cp:lastModifiedBy>
  <cp:lastPrinted>2019-01-07T17:59:19Z</cp:lastPrinted>
  <dcterms:created xsi:type="dcterms:W3CDTF">1998-07-03T22:57:08Z</dcterms:created>
  <dcterms:modified xsi:type="dcterms:W3CDTF">2021-04-07T13:37:33Z</dcterms:modified>
</cp:coreProperties>
</file>