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AA0C7BBE-81A2-4477-A1E9-2A9DA09B2621}" xr6:coauthVersionLast="47" xr6:coauthVersionMax="47" xr10:uidLastSave="{00000000-0000-0000-0000-000000000000}"/>
  <bookViews>
    <workbookView xWindow="1560" yWindow="1560" windowWidth="21600" windowHeight="1126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E19" i="1"/>
  <c r="AH18" i="1"/>
  <c r="AH29" i="1" s="1"/>
  <c r="AG18" i="1"/>
  <c r="AG29" i="1" s="1"/>
  <c r="AF18" i="1"/>
  <c r="AF29" i="1" s="1"/>
  <c r="AE29" i="1"/>
  <c r="Y29" i="1"/>
  <c r="Q29" i="1"/>
  <c r="AE18" i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31" i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<sst xmlns="http://schemas.openxmlformats.org/spreadsheetml/2006/main" count="190" uniqueCount="71">
  <si>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</si>
  <si>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</si>
  <si>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</si>
  <si>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</si>
  <si>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</si>
  <si>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</si>
  <si>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</si>
  <si>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</si>
  <si>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</si>
  <si>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</si>
  <si>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</si>
  <si>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</si>
  <si>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</si>
  <si>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</si>
  <si>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</si>
  <si>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</si>
  <si>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</si>
  <si>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</si>
  <si>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</si>
  <si>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</si>
  <si>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</si>
  <si>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</si>
  <si>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</si>
  <si>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</si>
  <si>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</si>
  <si>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</si>
  <si>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</si>
  <si>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</si>
  <si>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</si>
  <si>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</si>
  <si>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</si>
  <si>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</si>
  <si>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</si>
  <si>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</si>
  <si>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</si>
  <si>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</si>
  <si>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</si>
  <si>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</si>
  <si>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</si>
  <si>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</si>
  <si>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</si>
  <si>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</si>
  <si>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</si>
  <si>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</si>
  <si>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</si>
  <si>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</si>
  <si>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</si>
  <si>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</si>
  <si>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</si>
  <si>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</si>
  <si>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</si>
  <si>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</si>
  <si>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</si>
  <si>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</si>
  <si>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</si>
  <si>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</si>
  <si>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</si>
  <si>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</si>
  <si>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</si>
  <si>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</si>
  <si>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Lot B - UBC CRU Study</t>
  </si>
  <si>
    <t>2103</t>
  </si>
  <si>
    <t>Port Royal 6B CLT</t>
  </si>
  <si>
    <t>August 2021</t>
  </si>
  <si>
    <t>1604</t>
  </si>
  <si>
    <t>1701</t>
  </si>
  <si>
    <t>1702</t>
  </si>
  <si>
    <t>Emery Phase 1</t>
  </si>
  <si>
    <t>Emery Phase 2</t>
  </si>
  <si>
    <t xml:space="preserve">timesheet, reimburse, soc med, mentor, front desk </t>
  </si>
  <si>
    <t>camera /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</si>
</sst>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B4" zoomScaleNormal="100" zoomScaleSheetLayoutView="100" workbookViewId="0">
      <selection activeCell="AG24" sqref="AG24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 t="s">
        <v>20</v>
      </c>
      <c r="E8" s="55"/>
      <c r="F8" s="55">
        <v>4</v>
      </c>
      <c r="G8" s="55"/>
      <c r="H8" s="55"/>
      <c r="I8" s="55"/>
      <c r="J8" s="55" t="s">
        <v>20</v>
      </c>
      <c r="K8" s="55" t="s">
        <v>20</v>
      </c>
      <c r="L8" s="55">
        <v>3</v>
      </c>
      <c r="M8" s="55">
        <v>3</v>
      </c>
      <c r="N8" s="55">
        <v>1.5</v>
      </c>
      <c r="O8" s="55">
        <v>0.5</v>
      </c>
      <c r="P8" s="55"/>
      <c r="Q8" s="55" t="s">
        <v>20</v>
      </c>
      <c r="R8" s="55" t="s">
        <v>20</v>
      </c>
      <c r="S8" s="55"/>
      <c r="T8" s="55"/>
      <c r="U8" s="55"/>
      <c r="V8" s="55">
        <v>0.5</v>
      </c>
      <c r="W8" s="55"/>
      <c r="X8" s="55" t="s">
        <v>20</v>
      </c>
      <c r="Y8" s="55" t="s">
        <v>20</v>
      </c>
      <c r="Z8" s="55">
        <v>0.5</v>
      </c>
      <c r="AA8" s="55">
        <v>2</v>
      </c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>SUM(D8:AH8)</f>
        <v>15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64</v>
      </c>
      <c r="B9" s="40"/>
      <c r="C9" s="41"/>
      <c r="D9" s="55" t="s">
        <v>20</v>
      </c>
      <c r="E9" s="57"/>
      <c r="F9" s="57"/>
      <c r="G9" s="57"/>
      <c r="H9" s="57"/>
      <c r="I9" s="57">
        <v>2</v>
      </c>
      <c r="J9" s="55" t="s">
        <v>20</v>
      </c>
      <c r="K9" s="55" t="s">
        <v>20</v>
      </c>
      <c r="L9" s="57"/>
      <c r="M9" s="57"/>
      <c r="N9" s="57"/>
      <c r="O9" s="57"/>
      <c r="P9" s="57"/>
      <c r="Q9" s="55" t="s">
        <v>20</v>
      </c>
      <c r="R9" s="55" t="s">
        <v>20</v>
      </c>
      <c r="S9" s="57"/>
      <c r="T9" s="57"/>
      <c r="U9" s="57"/>
      <c r="V9" s="57"/>
      <c r="W9" s="57"/>
      <c r="X9" s="55" t="s">
        <v>20</v>
      </c>
      <c r="Y9" s="55" t="s">
        <v>20</v>
      </c>
      <c r="Z9" s="57"/>
      <c r="AA9" s="57"/>
      <c r="AB9" s="57"/>
      <c r="AC9" s="57"/>
      <c r="AD9" s="57"/>
      <c r="AE9" s="55" t="s">
        <v>20</v>
      </c>
      <c r="AF9" s="55" t="s">
        <v>20</v>
      </c>
      <c r="AG9" s="57"/>
      <c r="AH9" s="57"/>
      <c r="AI9" s="56">
        <f>SUM(D9:AH9)</f>
        <v>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/>
      <c r="B10" s="44"/>
      <c r="C10" s="45"/>
      <c r="D10" s="55" t="s">
        <v>20</v>
      </c>
      <c r="E10" s="55"/>
      <c r="F10" s="55"/>
      <c r="G10" s="55"/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55</v>
      </c>
      <c r="C11" s="41" t="s">
        <v>33</v>
      </c>
      <c r="D11" s="55" t="s">
        <v>20</v>
      </c>
      <c r="E11" s="57"/>
      <c r="F11" s="57">
        <v>0.5</v>
      </c>
      <c r="G11" s="57">
        <v>0.5</v>
      </c>
      <c r="H11" s="57">
        <v>3.5</v>
      </c>
      <c r="I11" s="57"/>
      <c r="J11" s="55" t="s">
        <v>20</v>
      </c>
      <c r="K11" s="55" t="s">
        <v>20</v>
      </c>
      <c r="L11" s="57"/>
      <c r="M11" s="57">
        <v>1</v>
      </c>
      <c r="N11" s="57">
        <v>2.5</v>
      </c>
      <c r="O11" s="57">
        <v>2</v>
      </c>
      <c r="P11" s="57">
        <v>0.5</v>
      </c>
      <c r="Q11" s="55" t="s">
        <v>20</v>
      </c>
      <c r="R11" s="55" t="s">
        <v>20</v>
      </c>
      <c r="S11" s="57"/>
      <c r="T11" s="57">
        <v>2</v>
      </c>
      <c r="U11" s="57">
        <v>4</v>
      </c>
      <c r="V11" s="57">
        <v>2</v>
      </c>
      <c r="W11" s="57"/>
      <c r="X11" s="55" t="s">
        <v>20</v>
      </c>
      <c r="Y11" s="55" t="s">
        <v>20</v>
      </c>
      <c r="Z11" s="57">
        <v>4</v>
      </c>
      <c r="AA11" s="57">
        <v>3.5</v>
      </c>
      <c r="AB11" s="57"/>
      <c r="AC11" s="57">
        <v>5</v>
      </c>
      <c r="AD11" s="57">
        <v>3.5</v>
      </c>
      <c r="AE11" s="55" t="s">
        <v>20</v>
      </c>
      <c r="AF11" s="55" t="s">
        <v>20</v>
      </c>
      <c r="AG11" s="57">
        <v>1</v>
      </c>
      <c r="AH11" s="57"/>
      <c r="AI11" s="56">
        <f t="shared" ref="AI11:AI17" si="0">SUM(D11:AH11)</f>
        <v>35.5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56</v>
      </c>
      <c r="B12" s="44" t="s">
        <v>62</v>
      </c>
      <c r="C12" s="45" t="s">
        <v>33</v>
      </c>
      <c r="D12" s="55" t="s">
        <v>20</v>
      </c>
      <c r="E12" s="55"/>
      <c r="F12" s="55">
        <v>2</v>
      </c>
      <c r="G12" s="55">
        <v>4</v>
      </c>
      <c r="H12" s="55">
        <v>0.5</v>
      </c>
      <c r="I12" s="55">
        <v>3</v>
      </c>
      <c r="J12" s="55" t="s">
        <v>20</v>
      </c>
      <c r="K12" s="55" t="s">
        <v>20</v>
      </c>
      <c r="L12" s="55">
        <v>2</v>
      </c>
      <c r="M12" s="55"/>
      <c r="N12" s="55">
        <v>1.5</v>
      </c>
      <c r="O12" s="55">
        <v>2</v>
      </c>
      <c r="P12" s="55">
        <v>1</v>
      </c>
      <c r="Q12" s="55" t="s">
        <v>20</v>
      </c>
      <c r="R12" s="55" t="s">
        <v>20</v>
      </c>
      <c r="S12" s="55">
        <v>3</v>
      </c>
      <c r="T12" s="55">
        <v>3.5</v>
      </c>
      <c r="U12" s="55">
        <v>3</v>
      </c>
      <c r="V12" s="55">
        <v>6</v>
      </c>
      <c r="W12" s="55">
        <v>2</v>
      </c>
      <c r="X12" s="55" t="s">
        <v>20</v>
      </c>
      <c r="Y12" s="55" t="s">
        <v>20</v>
      </c>
      <c r="Z12" s="55">
        <v>0.5</v>
      </c>
      <c r="AA12" s="55"/>
      <c r="AB12" s="55">
        <v>6</v>
      </c>
      <c r="AC12" s="55">
        <v>1</v>
      </c>
      <c r="AD12" s="55">
        <v>2</v>
      </c>
      <c r="AE12" s="55" t="s">
        <v>20</v>
      </c>
      <c r="AF12" s="55" t="s">
        <v>20</v>
      </c>
      <c r="AG12" s="55">
        <v>3.5</v>
      </c>
      <c r="AH12" s="55">
        <v>9</v>
      </c>
      <c r="AI12" s="56">
        <f t="shared" si="0"/>
        <v>55.5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65</v>
      </c>
      <c r="B13" s="40" t="s">
        <v>67</v>
      </c>
      <c r="C13" s="41"/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>
        <v>2</v>
      </c>
      <c r="N13" s="57">
        <v>1.5</v>
      </c>
      <c r="O13" s="57">
        <v>0.5</v>
      </c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>
        <v>2</v>
      </c>
      <c r="AD13" s="57"/>
      <c r="AE13" s="55" t="s">
        <v>20</v>
      </c>
      <c r="AF13" s="55" t="s">
        <v>20</v>
      </c>
      <c r="AG13" s="57"/>
      <c r="AH13" s="57"/>
      <c r="AI13" s="56">
        <f t="shared" si="0"/>
        <v>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66</v>
      </c>
      <c r="B14" s="44" t="s">
        <v>68</v>
      </c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>
        <v>0.5</v>
      </c>
      <c r="N14" s="55"/>
      <c r="O14" s="55">
        <v>0.5</v>
      </c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 t="s">
        <v>61</v>
      </c>
      <c r="B16" s="44" t="s">
        <v>60</v>
      </c>
      <c r="C16" s="74"/>
      <c r="D16" s="55" t="s">
        <v>20</v>
      </c>
      <c r="E16" s="55"/>
      <c r="F16" s="55">
        <v>1</v>
      </c>
      <c r="G16" s="55">
        <v>3</v>
      </c>
      <c r="H16" s="55">
        <v>3.5</v>
      </c>
      <c r="I16" s="55">
        <v>1.5</v>
      </c>
      <c r="J16" s="55" t="s">
        <v>20</v>
      </c>
      <c r="K16" s="55" t="s">
        <v>20</v>
      </c>
      <c r="L16" s="55"/>
      <c r="M16" s="55"/>
      <c r="N16" s="55"/>
      <c r="O16" s="55">
        <v>1.5</v>
      </c>
      <c r="P16" s="55">
        <v>6</v>
      </c>
      <c r="Q16" s="55" t="s">
        <v>20</v>
      </c>
      <c r="R16" s="55" t="s">
        <v>20</v>
      </c>
      <c r="S16" s="55">
        <v>4.5</v>
      </c>
      <c r="T16" s="55">
        <v>2</v>
      </c>
      <c r="U16" s="55">
        <v>2</v>
      </c>
      <c r="V16" s="55"/>
      <c r="W16" s="55">
        <v>3</v>
      </c>
      <c r="X16" s="55" t="s">
        <v>20</v>
      </c>
      <c r="Y16" s="55" t="s">
        <v>20</v>
      </c>
      <c r="Z16" s="55">
        <v>3</v>
      </c>
      <c r="AA16" s="55">
        <v>1.5</v>
      </c>
      <c r="AB16" s="55">
        <v>1.5</v>
      </c>
      <c r="AC16" s="55">
        <v>1</v>
      </c>
      <c r="AD16" s="55">
        <v>3.5</v>
      </c>
      <c r="AE16" s="55" t="s">
        <v>20</v>
      </c>
      <c r="AF16" s="55" t="s">
        <v>20</v>
      </c>
      <c r="AG16" s="55">
        <v>1.5</v>
      </c>
      <c r="AH16" s="55"/>
      <c r="AI16" s="56">
        <f t="shared" si="0"/>
        <v>40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6.5</v>
      </c>
      <c r="J18" s="58">
        <f t="shared" si="1"/>
        <v>0</v>
      </c>
      <c r="K18" s="58">
        <f t="shared" si="1"/>
        <v>0</v>
      </c>
      <c r="L18" s="58">
        <f t="shared" si="1"/>
        <v>5</v>
      </c>
      <c r="M18" s="58">
        <f t="shared" si="1"/>
        <v>6.5</v>
      </c>
      <c r="N18" s="58">
        <f t="shared" si="1"/>
        <v>7</v>
      </c>
      <c r="O18" s="58">
        <f t="shared" si="1"/>
        <v>7</v>
      </c>
      <c r="P18" s="58">
        <f t="shared" si="1"/>
        <v>7.5</v>
      </c>
      <c r="Q18" s="58">
        <f t="shared" si="1"/>
        <v>0</v>
      </c>
      <c r="R18" s="58">
        <f t="shared" si="1"/>
        <v>0</v>
      </c>
      <c r="S18" s="58">
        <f t="shared" si="1"/>
        <v>7.5</v>
      </c>
      <c r="T18" s="58">
        <f t="shared" si="1"/>
        <v>7.5</v>
      </c>
      <c r="U18" s="58">
        <f t="shared" si="1"/>
        <v>9</v>
      </c>
      <c r="V18" s="58">
        <f t="shared" si="1"/>
        <v>8.5</v>
      </c>
      <c r="W18" s="58">
        <f t="shared" si="1"/>
        <v>5</v>
      </c>
      <c r="X18" s="58">
        <f t="shared" si="1"/>
        <v>0</v>
      </c>
      <c r="Y18" s="58">
        <f t="shared" si="1"/>
        <v>0</v>
      </c>
      <c r="Z18" s="58">
        <f t="shared" si="1"/>
        <v>8</v>
      </c>
      <c r="AA18" s="58">
        <f t="shared" si="1"/>
        <v>7</v>
      </c>
      <c r="AB18" s="58">
        <f t="shared" si="1"/>
        <v>7.5</v>
      </c>
      <c r="AC18" s="58">
        <f t="shared" si="1"/>
        <v>9</v>
      </c>
      <c r="AD18" s="58">
        <f t="shared" si="1"/>
        <v>9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6</v>
      </c>
      <c r="AH18" s="58">
        <f t="shared" si="2"/>
        <v>9</v>
      </c>
      <c r="AI18" s="56">
        <f t="shared" ref="AI18" si="3">SUM(AI8:AI17)</f>
        <v>155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>
        <f>7.5</f>
        <v>7.5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>
        <v>1</v>
      </c>
      <c r="J20" s="60"/>
      <c r="K20" s="60"/>
      <c r="L20" s="60">
        <v>2.5</v>
      </c>
      <c r="M20" s="60">
        <v>1</v>
      </c>
      <c r="N20" s="60">
        <v>0.5</v>
      </c>
      <c r="O20" s="60">
        <v>0.5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>
        <v>0.5</v>
      </c>
      <c r="AB20" s="60"/>
      <c r="AC20" s="60"/>
      <c r="AD20" s="60"/>
      <c r="AE20" s="60"/>
      <c r="AF20" s="60"/>
      <c r="AG20" s="60"/>
      <c r="AH20" s="60"/>
      <c r="AI20" s="56">
        <f t="shared" si="4"/>
        <v>6</v>
      </c>
      <c r="AJ20" s="76" t="s">
        <v>69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>
        <v>1.5</v>
      </c>
      <c r="AH28" s="60">
        <v>1</v>
      </c>
      <c r="AI28" s="56">
        <f t="shared" si="4"/>
        <v>2.5</v>
      </c>
      <c r="AJ28" s="47" t="s">
        <v>70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7.5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0</v>
      </c>
      <c r="K29" s="58">
        <f t="shared" si="5"/>
        <v>0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0</v>
      </c>
      <c r="R29" s="58">
        <f t="shared" si="5"/>
        <v>0</v>
      </c>
      <c r="S29" s="58">
        <f t="shared" si="5"/>
        <v>7.5</v>
      </c>
      <c r="T29" s="58">
        <f t="shared" si="5"/>
        <v>7.5</v>
      </c>
      <c r="U29" s="58">
        <f t="shared" si="5"/>
        <v>9</v>
      </c>
      <c r="V29" s="58">
        <f t="shared" si="5"/>
        <v>8.5</v>
      </c>
      <c r="W29" s="58">
        <f t="shared" si="5"/>
        <v>5</v>
      </c>
      <c r="X29" s="58">
        <f t="shared" si="5"/>
        <v>0</v>
      </c>
      <c r="Y29" s="58">
        <f t="shared" si="5"/>
        <v>0</v>
      </c>
      <c r="Z29" s="58">
        <f t="shared" si="5"/>
        <v>8</v>
      </c>
      <c r="AA29" s="58">
        <f t="shared" si="5"/>
        <v>7.5</v>
      </c>
      <c r="AB29" s="58">
        <f t="shared" si="5"/>
        <v>7.5</v>
      </c>
      <c r="AC29" s="58">
        <f t="shared" si="5"/>
        <v>9</v>
      </c>
      <c r="AD29" s="58">
        <f t="shared" si="5"/>
        <v>9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7.5</v>
      </c>
      <c r="AH29" s="58">
        <f t="shared" si="6"/>
        <v>10</v>
      </c>
      <c r="AI29" s="59">
        <f t="shared" ref="AI29" si="7">SUM(AI18:AI28)</f>
        <v>171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6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-11.5</f>
        <v>-11.5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-5.5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2021-07-06T17:21:43Z</cp:lastPrinted>
  <dcterms:created xsi:type="dcterms:W3CDTF">1998-07-03T22:57:08Z</dcterms:created>
  <dcterms:modified xsi:type="dcterms:W3CDTF">2021-09-01T05:24:25Z</dcterms:modified>
</cp:coreProperties>
</file>