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507D94E8-7C22-44EB-8A7D-5BDF34364F23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I24" i="1"/>
  <c r="AH33" i="1"/>
  <c r="AH23" i="1"/>
  <c r="AG23" i="1"/>
  <c r="AG33" i="1" s="1"/>
  <c r="AF23" i="1"/>
  <c r="AF33" i="1" s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G35" i="1"/>
  <c r="I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<sst xmlns="http://schemas.openxmlformats.org/spreadsheetml/2006/main" count="218" uniqueCount="71">
  <si>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</si>
  <si>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</si>
  <si>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</si>
  <si>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</si>
  <si>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</si>
  <si>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</si>
  <si>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</si>
  <si>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</si>
  <si>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</si>
  <si>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</si>
  <si>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</si>
  <si>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</si>
  <si>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</si>
  <si>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</si>
  <si>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</si>
  <si>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</si>
  <si>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</si>
  <si>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</si>
  <si>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</si>
  <si>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</si>
  <si>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</si>
  <si>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</si>
  <si>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</si>
  <si>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</si>
  <si>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</si>
  <si>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</si>
  <si>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</si>
  <si>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</si>
  <si>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</si>
  <si>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</si>
  <si>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</si>
  <si>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</si>
  <si>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</si>
  <si>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</si>
  <si>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</si>
  <si>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</si>
  <si>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</si>
  <si>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</si>
  <si>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</si>
  <si>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</si>
  <si>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</si>
  <si>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</si>
  <si>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</si>
  <si>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</si>
  <si>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</si>
  <si>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</si>
  <si>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</si>
  <si>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</si>
  <si>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</si>
  <si>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</si>
  <si>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</si>
  <si>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</si>
  <si>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</si>
  <si>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</si>
  <si>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</si>
  <si>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</si>
  <si>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</si>
  <si>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</si>
  <si>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</si>
  <si>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</si>
  <si>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</si>
  <si>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CO for TI coordination</t>
  </si>
  <si>
    <t>Fraser Mills</t>
  </si>
  <si>
    <t>1903</t>
  </si>
  <si>
    <t>Whistler</t>
  </si>
  <si>
    <t>1715</t>
  </si>
  <si>
    <t>billable at $165/hour</t>
  </si>
  <si>
    <t>2011</t>
  </si>
  <si>
    <t>Discovery Centre</t>
  </si>
  <si>
    <t>DP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</si>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</sst>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T17" sqref="AT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>
        <v>4</v>
      </c>
      <c r="E8" s="59"/>
      <c r="F8" s="59">
        <v>0.5</v>
      </c>
      <c r="G8" s="59" t="s">
        <v>20</v>
      </c>
      <c r="H8" s="59" t="s">
        <v>20</v>
      </c>
      <c r="I8" s="59"/>
      <c r="J8" s="59"/>
      <c r="K8" s="59">
        <v>1.5</v>
      </c>
      <c r="L8" s="59">
        <v>1</v>
      </c>
      <c r="M8" s="59">
        <v>1</v>
      </c>
      <c r="N8" s="59" t="s">
        <v>20</v>
      </c>
      <c r="O8" s="59" t="s">
        <v>20</v>
      </c>
      <c r="P8" s="59">
        <v>2.5</v>
      </c>
      <c r="Q8" s="59">
        <v>3</v>
      </c>
      <c r="R8" s="59">
        <v>3</v>
      </c>
      <c r="S8" s="59">
        <v>3.5</v>
      </c>
      <c r="T8" s="59">
        <v>2</v>
      </c>
      <c r="U8" s="59" t="s">
        <v>20</v>
      </c>
      <c r="V8" s="59" t="s">
        <v>20</v>
      </c>
      <c r="W8" s="59">
        <v>3</v>
      </c>
      <c r="X8" s="59">
        <v>2.5</v>
      </c>
      <c r="Y8" s="59">
        <v>2</v>
      </c>
      <c r="Z8" s="59">
        <v>2</v>
      </c>
      <c r="AA8" s="59">
        <v>1</v>
      </c>
      <c r="AB8" s="59" t="s">
        <v>20</v>
      </c>
      <c r="AC8" s="59" t="s">
        <v>20</v>
      </c>
      <c r="AD8" s="59">
        <v>0.5</v>
      </c>
      <c r="AE8" s="59">
        <v>1</v>
      </c>
      <c r="AF8" s="59"/>
      <c r="AG8" s="59">
        <v>1</v>
      </c>
      <c r="AH8" s="59"/>
      <c r="AI8" s="60">
        <f t="shared" ref="AI8:AI22" si="0">SUM(D8:AH8)</f>
        <v>35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55"/>
      <c r="C10" s="76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 t="s">
        <v>61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>
        <v>1</v>
      </c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>
        <v>1.5</v>
      </c>
      <c r="X12" s="59"/>
      <c r="Y12" s="59">
        <v>0.5</v>
      </c>
      <c r="Z12" s="59"/>
      <c r="AA12" s="59">
        <v>0.5</v>
      </c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 t="shared" si="0"/>
        <v>3.5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65</v>
      </c>
      <c r="B14" s="55" t="s">
        <v>62</v>
      </c>
      <c r="C14" s="76"/>
      <c r="D14" s="59"/>
      <c r="E14" s="59"/>
      <c r="F14" s="59">
        <v>1</v>
      </c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>
        <v>1</v>
      </c>
      <c r="Z14" s="59"/>
      <c r="AA14" s="59"/>
      <c r="AB14" s="59" t="s">
        <v>20</v>
      </c>
      <c r="AC14" s="59" t="s">
        <v>20</v>
      </c>
      <c r="AD14" s="59">
        <v>6</v>
      </c>
      <c r="AE14" s="59">
        <v>1</v>
      </c>
      <c r="AF14" s="59">
        <v>3</v>
      </c>
      <c r="AG14" s="59">
        <v>1</v>
      </c>
      <c r="AH14" s="59"/>
      <c r="AI14" s="60">
        <f t="shared" si="0"/>
        <v>13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67</v>
      </c>
      <c r="B16" s="55" t="s">
        <v>68</v>
      </c>
      <c r="C16" s="76" t="s">
        <v>69</v>
      </c>
      <c r="D16" s="59"/>
      <c r="E16" s="59">
        <v>0.5</v>
      </c>
      <c r="F16" s="59"/>
      <c r="G16" s="59" t="s">
        <v>20</v>
      </c>
      <c r="H16" s="59" t="s">
        <v>20</v>
      </c>
      <c r="I16" s="59"/>
      <c r="J16" s="59">
        <v>3</v>
      </c>
      <c r="K16" s="59">
        <v>0.5</v>
      </c>
      <c r="L16" s="59"/>
      <c r="M16" s="59">
        <v>1</v>
      </c>
      <c r="N16" s="59" t="s">
        <v>20</v>
      </c>
      <c r="O16" s="59" t="s">
        <v>20</v>
      </c>
      <c r="P16" s="59">
        <v>1</v>
      </c>
      <c r="Q16" s="59"/>
      <c r="R16" s="59"/>
      <c r="S16" s="59">
        <v>2</v>
      </c>
      <c r="T16" s="59"/>
      <c r="U16" s="59" t="s">
        <v>20</v>
      </c>
      <c r="V16" s="59" t="s">
        <v>20</v>
      </c>
      <c r="W16" s="59"/>
      <c r="X16" s="59">
        <v>1</v>
      </c>
      <c r="Y16" s="59"/>
      <c r="Z16" s="59">
        <v>3</v>
      </c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12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2.5</v>
      </c>
      <c r="E18" s="59"/>
      <c r="F18" s="59">
        <v>3</v>
      </c>
      <c r="G18" s="59" t="s">
        <v>20</v>
      </c>
      <c r="H18" s="59" t="s">
        <v>20</v>
      </c>
      <c r="I18" s="59"/>
      <c r="J18" s="59">
        <v>4.5</v>
      </c>
      <c r="K18" s="59">
        <v>4</v>
      </c>
      <c r="L18" s="59">
        <v>2</v>
      </c>
      <c r="M18" s="59">
        <v>4.5</v>
      </c>
      <c r="N18" s="59" t="s">
        <v>20</v>
      </c>
      <c r="O18" s="59" t="s">
        <v>20</v>
      </c>
      <c r="P18" s="59">
        <v>2.5</v>
      </c>
      <c r="Q18" s="59">
        <v>3</v>
      </c>
      <c r="R18" s="59">
        <v>3</v>
      </c>
      <c r="S18" s="59"/>
      <c r="T18" s="59"/>
      <c r="U18" s="59" t="s">
        <v>20</v>
      </c>
      <c r="V18" s="59" t="s">
        <v>20</v>
      </c>
      <c r="W18" s="59">
        <v>1</v>
      </c>
      <c r="X18" s="59">
        <v>2</v>
      </c>
      <c r="Y18" s="59">
        <v>3.5</v>
      </c>
      <c r="Z18" s="59">
        <v>0.5</v>
      </c>
      <c r="AA18" s="59"/>
      <c r="AB18" s="59" t="s">
        <v>20</v>
      </c>
      <c r="AC18" s="59" t="s">
        <v>20</v>
      </c>
      <c r="AD18" s="59"/>
      <c r="AE18" s="59">
        <v>5</v>
      </c>
      <c r="AF18" s="59">
        <v>2.5</v>
      </c>
      <c r="AG18" s="59"/>
      <c r="AH18" s="59"/>
      <c r="AI18" s="60">
        <f t="shared" si="0"/>
        <v>43.5</v>
      </c>
      <c r="AJ18" s="46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63</v>
      </c>
      <c r="B20" s="45" t="s">
        <v>64</v>
      </c>
      <c r="C20" s="76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6.5</v>
      </c>
      <c r="E23" s="62">
        <f t="shared" si="1"/>
        <v>0.5</v>
      </c>
      <c r="F23" s="62">
        <f t="shared" si="1"/>
        <v>4.5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7.5</v>
      </c>
      <c r="K23" s="62">
        <f t="shared" si="1"/>
        <v>6</v>
      </c>
      <c r="L23" s="62">
        <f t="shared" si="1"/>
        <v>4</v>
      </c>
      <c r="M23" s="62">
        <f t="shared" si="1"/>
        <v>6.5</v>
      </c>
      <c r="N23" s="62">
        <f t="shared" si="1"/>
        <v>0</v>
      </c>
      <c r="O23" s="62">
        <f t="shared" si="1"/>
        <v>0</v>
      </c>
      <c r="P23" s="62">
        <f t="shared" si="1"/>
        <v>6</v>
      </c>
      <c r="Q23" s="62">
        <f t="shared" si="1"/>
        <v>6</v>
      </c>
      <c r="R23" s="62">
        <f t="shared" si="1"/>
        <v>6</v>
      </c>
      <c r="S23" s="62">
        <f t="shared" si="1"/>
        <v>5.5</v>
      </c>
      <c r="T23" s="62">
        <f t="shared" si="1"/>
        <v>2</v>
      </c>
      <c r="U23" s="62">
        <f t="shared" si="1"/>
        <v>0</v>
      </c>
      <c r="V23" s="62">
        <f t="shared" si="1"/>
        <v>0</v>
      </c>
      <c r="W23" s="62">
        <f t="shared" si="1"/>
        <v>5.5</v>
      </c>
      <c r="X23" s="62">
        <f t="shared" si="1"/>
        <v>5.5</v>
      </c>
      <c r="Y23" s="62">
        <f t="shared" si="1"/>
        <v>7</v>
      </c>
      <c r="Z23" s="62">
        <f t="shared" si="1"/>
        <v>5.5</v>
      </c>
      <c r="AA23" s="62">
        <f t="shared" si="1"/>
        <v>1.5</v>
      </c>
      <c r="AB23" s="62">
        <f t="shared" si="1"/>
        <v>0</v>
      </c>
      <c r="AC23" s="62">
        <f t="shared" si="1"/>
        <v>0</v>
      </c>
      <c r="AD23" s="62">
        <f t="shared" si="1"/>
        <v>6.5</v>
      </c>
      <c r="AE23" s="62">
        <f t="shared" si="1"/>
        <v>7</v>
      </c>
      <c r="AF23" s="62">
        <f t="shared" ref="AF23:AH23" si="2">SUM(AF8:AF22)</f>
        <v>5.5</v>
      </c>
      <c r="AG23" s="62">
        <f t="shared" si="2"/>
        <v>2</v>
      </c>
      <c r="AH23" s="62">
        <f t="shared" si="2"/>
        <v>0</v>
      </c>
      <c r="AI23" s="63">
        <f t="shared" ref="AI23" si="3">SUM(AI8:AI22)</f>
        <v>107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>
        <f>7.5</f>
        <v>7.5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</v>
      </c>
      <c r="E25" s="64">
        <v>2</v>
      </c>
      <c r="F25" s="64">
        <v>3</v>
      </c>
      <c r="G25" s="64"/>
      <c r="H25" s="64"/>
      <c r="I25" s="64"/>
      <c r="J25" s="64"/>
      <c r="K25" s="64">
        <v>1.5</v>
      </c>
      <c r="L25" s="64">
        <v>3.5</v>
      </c>
      <c r="M25" s="64">
        <v>1</v>
      </c>
      <c r="N25" s="64"/>
      <c r="O25" s="64"/>
      <c r="P25" s="64">
        <v>1.5</v>
      </c>
      <c r="Q25" s="64">
        <v>1.5</v>
      </c>
      <c r="R25" s="64">
        <v>1.5</v>
      </c>
      <c r="S25" s="64">
        <v>2</v>
      </c>
      <c r="T25" s="64">
        <v>5.5</v>
      </c>
      <c r="U25" s="64"/>
      <c r="V25" s="64"/>
      <c r="W25" s="64">
        <v>2</v>
      </c>
      <c r="X25" s="64">
        <v>1</v>
      </c>
      <c r="Y25" s="64">
        <v>0.5</v>
      </c>
      <c r="Z25" s="64">
        <v>2</v>
      </c>
      <c r="AA25" s="64">
        <v>2.5</v>
      </c>
      <c r="AB25" s="64"/>
      <c r="AC25" s="64"/>
      <c r="AD25" s="64">
        <v>1</v>
      </c>
      <c r="AE25" s="64">
        <v>0.5</v>
      </c>
      <c r="AF25" s="64">
        <v>2</v>
      </c>
      <c r="AG25" s="64">
        <v>5.5</v>
      </c>
      <c r="AH25" s="64"/>
      <c r="AI25" s="60">
        <f t="shared" si="4"/>
        <v>41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>
        <v>4</v>
      </c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v>3.5</v>
      </c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6.5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0</v>
      </c>
      <c r="V33" s="62">
        <f t="shared" si="5"/>
        <v>0</v>
      </c>
      <c r="W33" s="62">
        <f t="shared" si="5"/>
        <v>7.5</v>
      </c>
      <c r="X33" s="62">
        <f t="shared" si="5"/>
        <v>6.5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0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163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-2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9</f>
        <v>9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7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2021-08-07T01:51:04Z</cp:lastPrinted>
  <dcterms:created xsi:type="dcterms:W3CDTF">1998-07-03T22:57:08Z</dcterms:created>
  <dcterms:modified xsi:type="dcterms:W3CDTF">2021-10-21T16:12:30Z</dcterms:modified>
</cp:coreProperties>
</file>