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10-21\"/>
    </mc:Choice>
  </mc:AlternateContent>
  <xr:revisionPtr revIDLastSave="0" documentId="13_ncr:1_{1DD4D25D-87E8-4AFC-9A15-19BF9603E653}" xr6:coauthVersionLast="47" xr6:coauthVersionMax="47" xr10:uidLastSave="{00000000-0000-0000-0000-000000000000}"/>
  <bookViews>
    <workbookView xWindow="-98" yWindow="-98" windowWidth="20715" windowHeight="13276" tabRatio="352" xr2:uid="{00000000-000D-0000-FFFF-FFFF00000000}"/>
  </bookViews>
  <sheets>
    <sheet name="Sheet1" sheetId="1" r:id="rId1"/>
  </sheets>
  <definedNames>
    <definedName name="_xlnm.Print_Area" localSheetId="0">Sheet1!$A$1:$AJ$38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35" i="1" l="1"/>
  <c r="AG31" i="1"/>
  <c r="N19" i="1"/>
  <c r="AH18" i="1"/>
  <c r="AH29" i="1" s="1"/>
  <c r="AG18" i="1"/>
  <c r="AG29" i="1" s="1"/>
  <c r="AF18" i="1"/>
  <c r="AF29" i="1" s="1"/>
  <c r="AE18" i="1"/>
  <c r="AE29" i="1" s="1"/>
  <c r="AD18" i="1"/>
  <c r="AD29" i="1" s="1"/>
  <c r="AC18" i="1"/>
  <c r="AC29" i="1" s="1"/>
  <c r="AB18" i="1"/>
  <c r="AB29" i="1" s="1"/>
  <c r="AA18" i="1"/>
  <c r="AA29" i="1" s="1"/>
  <c r="Z18" i="1"/>
  <c r="Z29" i="1" s="1"/>
  <c r="Y18" i="1"/>
  <c r="Y29" i="1" s="1"/>
  <c r="X18" i="1"/>
  <c r="X29" i="1" s="1"/>
  <c r="W18" i="1"/>
  <c r="W29" i="1" s="1"/>
  <c r="V18" i="1"/>
  <c r="V29" i="1" s="1"/>
  <c r="U18" i="1"/>
  <c r="U29" i="1" s="1"/>
  <c r="T18" i="1"/>
  <c r="T29" i="1" s="1"/>
  <c r="S18" i="1"/>
  <c r="S29" i="1" s="1"/>
  <c r="R18" i="1"/>
  <c r="R29" i="1" s="1"/>
  <c r="Q18" i="1"/>
  <c r="Q29" i="1" s="1"/>
  <c r="P18" i="1"/>
  <c r="P29" i="1" s="1"/>
  <c r="O18" i="1"/>
  <c r="O29" i="1" s="1"/>
  <c r="N18" i="1"/>
  <c r="M18" i="1"/>
  <c r="M29" i="1" s="1"/>
  <c r="L18" i="1"/>
  <c r="L29" i="1" s="1"/>
  <c r="K18" i="1"/>
  <c r="K29" i="1" s="1"/>
  <c r="J18" i="1"/>
  <c r="J29" i="1" s="1"/>
  <c r="I18" i="1"/>
  <c r="I29" i="1" s="1"/>
  <c r="H18" i="1"/>
  <c r="H29" i="1" s="1"/>
  <c r="G18" i="1"/>
  <c r="G29" i="1" s="1"/>
  <c r="F18" i="1"/>
  <c r="F29" i="1" s="1"/>
  <c r="E18" i="1"/>
  <c r="E29" i="1" s="1"/>
  <c r="D18" i="1"/>
  <c r="D29" i="1" s="1"/>
  <c r="N29" i="1" l="1"/>
  <c r="AI31" i="1"/>
  <c r="AI26" i="1" l="1"/>
  <c r="AI27" i="1"/>
  <c r="AI20" i="1"/>
  <c r="AI9" i="1"/>
  <c r="AI8" i="1"/>
  <c r="AI10" i="1"/>
  <c r="AI11" i="1"/>
  <c r="AI12" i="1"/>
  <c r="AI13" i="1"/>
  <c r="AI14" i="1"/>
  <c r="AI15" i="1"/>
  <c r="AI16" i="1"/>
  <c r="AI17" i="1"/>
  <c r="AI21" i="1"/>
  <c r="AI22" i="1"/>
  <c r="AI24" i="1"/>
  <c r="AI28" i="1"/>
  <c r="AI25" i="1"/>
  <c r="AI19" i="1"/>
  <c r="AI18" i="1" l="1"/>
  <c r="AI29" i="1" s="1"/>
  <c r="AI33" i="1" s="1"/>
  <c r="AI37" i="1" l="1"/>
</calcChain>
</file>

<file path=xl/sharedStrings.xml><?xml version="1.0" encoding="utf-8"?>
<sst xmlns="http://schemas.openxmlformats.org/spreadsheetml/2006/main" count="192" uniqueCount="68">
  <si>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</si>
  <si>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</si>
  <si>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</si>
  <si>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</si>
  <si>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</si>
  <si>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</si>
  <si>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</si>
  <si>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</si>
  <si>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</si>
  <si>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</si>
  <si>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</si>
  <si>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</si>
  <si>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</si>
  <si>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</si>
  <si>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</si>
  <si>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</si>
  <si>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</si>
  <si>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</si>
  <si>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</si>
  <si>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</si>
  <si>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</si>
  <si>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</si>
  <si>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</si>
  <si>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</si>
  <si>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</si>
  <si>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</si>
  <si>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</si>
  <si>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</si>
  <si>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</si>
  <si>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</si>
  <si>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</si>
  <si>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</si>
  <si>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</si>
  <si>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</si>
  <si>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</si>
  <si>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</si>
  <si>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</si>
  <si>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</si>
  <si>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</si>
  <si>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</si>
  <si>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</si>
  <si>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</si>
  <si>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</si>
  <si>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</si>
  <si>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</si>
  <si>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</si>
  <si>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</si>
  <si>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</si>
  <si>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</si>
  <si>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</si>
  <si>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Connely Farr</t>
  </si>
  <si>
    <t>PROFESSIONAL DEV - UNPAID</t>
  </si>
  <si>
    <t xml:space="preserve">OTHER - COVID-19 </t>
  </si>
  <si>
    <t>1508</t>
  </si>
  <si>
    <t>OTHER - REVIT Tutorial</t>
  </si>
  <si>
    <t>Courtenay</t>
  </si>
  <si>
    <t>1709</t>
  </si>
  <si>
    <t>1503</t>
  </si>
  <si>
    <t>Hunter St Highrises</t>
  </si>
  <si>
    <t>Dr Appointment / CT Scan / MRI / Dentist</t>
  </si>
  <si>
    <t>Port Royal 6B CLT</t>
  </si>
  <si>
    <t>1701</t>
  </si>
  <si>
    <t>1702</t>
  </si>
  <si>
    <t>Emery Phase 1</t>
  </si>
  <si>
    <t>Emery Phase 2</t>
  </si>
  <si>
    <t>camera / drone</t>
  </si>
  <si>
    <t>time, reimburse, soc med, mentor, front desk</t>
  </si>
  <si>
    <t>October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</si>
</sst>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  <font>
      <sz val="7.5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</borders>
  <cellStyleXfs count="1">
    <xf numFmtId="0" fontId="0" fillId="2" borderId="0"/>
  </cellStyleXfs>
  <cellXfs count="77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2" fillId="4" borderId="20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2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2" xfId="0" applyNumberFormat="1" applyFont="1" applyFill="1" applyBorder="1" applyProtection="1">
      <protection locked="0"/>
    </xf>
    <xf numFmtId="164" fontId="5" fillId="4" borderId="23" xfId="0" applyNumberFormat="1" applyFont="1" applyFill="1" applyBorder="1"/>
    <xf numFmtId="164" fontId="2" fillId="4" borderId="24" xfId="0" applyNumberFormat="1" applyFont="1" applyFill="1" applyBorder="1" applyProtection="1">
      <protection locked="0"/>
    </xf>
    <xf numFmtId="164" fontId="5" fillId="4" borderId="23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5" xfId="0" applyNumberFormat="1" applyFont="1" applyFill="1" applyBorder="1"/>
    <xf numFmtId="1" fontId="2" fillId="4" borderId="26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27" xfId="0" applyFont="1" applyFill="1" applyBorder="1"/>
    <xf numFmtId="0" fontId="2" fillId="5" borderId="0" xfId="0" applyFont="1" applyFill="1" applyAlignment="1">
      <alignment horizontal="left"/>
    </xf>
    <xf numFmtId="0" fontId="5" fillId="4" borderId="28" xfId="0" applyFont="1" applyFill="1" applyBorder="1" applyProtection="1">
      <protection locked="0"/>
    </xf>
    <xf numFmtId="0" fontId="5" fillId="3" borderId="29" xfId="0" applyFont="1" applyFill="1" applyBorder="1" applyProtection="1">
      <protection locked="0"/>
    </xf>
    <xf numFmtId="164" fontId="2" fillId="4" borderId="30" xfId="0" applyNumberFormat="1" applyFont="1" applyFill="1" applyBorder="1" applyProtection="1">
      <protection locked="0"/>
    </xf>
    <xf numFmtId="0" fontId="5" fillId="4" borderId="31" xfId="0" applyFont="1" applyFill="1" applyBorder="1" applyProtection="1"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7" fillId="4" borderId="21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82"/>
  <sheetViews>
    <sheetView tabSelected="1" zoomScaleNormal="100" zoomScaleSheetLayoutView="100" workbookViewId="0">
      <selection activeCell="AB25" sqref="AB25"/>
    </sheetView>
  </sheetViews>
  <sheetFormatPr defaultColWidth="7.53125" defaultRowHeight="12.75" x14ac:dyDescent="0.35"/>
  <cols>
    <col min="1" max="1" width="5.265625" customWidth="1"/>
    <col min="2" max="2" width="21.73046875" customWidth="1"/>
    <col min="3" max="3" width="5" style="19" customWidth="1"/>
    <col min="4" max="34" width="3.46484375" style="1" customWidth="1"/>
    <col min="35" max="35" width="5.73046875" style="20" customWidth="1"/>
    <col min="36" max="36" width="40.73046875" style="1" customWidth="1"/>
    <col min="37" max="190" width="7.53125" style="21" customWidth="1"/>
    <col min="191" max="16384" width="7.53125" style="21"/>
  </cols>
  <sheetData>
    <row r="1" spans="1:190" s="32" customFormat="1" ht="12" customHeight="1" x14ac:dyDescent="0.3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3"/>
      <c r="BA1" s="53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3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3"/>
      <c r="BA2" s="53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4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48" t="s">
        <v>50</v>
      </c>
      <c r="R3" s="48"/>
      <c r="S3" s="48"/>
      <c r="T3" s="48"/>
      <c r="U3" s="49"/>
      <c r="V3" s="49"/>
      <c r="W3" s="49"/>
      <c r="X3" s="49"/>
      <c r="Y3" s="49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5" t="s">
        <v>67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3"/>
      <c r="BA3" s="53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3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3"/>
      <c r="BA4" s="53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4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3"/>
      <c r="BA5" s="53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35">
      <c r="A6" s="6" t="s">
        <v>3</v>
      </c>
      <c r="B6" s="7" t="s">
        <v>0</v>
      </c>
      <c r="C6" s="69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3"/>
      <c r="BA6" s="53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3">
      <c r="A7" s="39"/>
      <c r="B7" s="40"/>
      <c r="C7" s="41" t="s">
        <v>40</v>
      </c>
      <c r="D7" s="42" t="s">
        <v>17</v>
      </c>
      <c r="E7" s="42" t="s">
        <v>18</v>
      </c>
      <c r="F7" s="42" t="s">
        <v>18</v>
      </c>
      <c r="G7" s="42" t="s">
        <v>19</v>
      </c>
      <c r="H7" s="42" t="s">
        <v>15</v>
      </c>
      <c r="I7" s="42" t="s">
        <v>16</v>
      </c>
      <c r="J7" s="42" t="s">
        <v>15</v>
      </c>
      <c r="K7" s="42" t="s">
        <v>17</v>
      </c>
      <c r="L7" s="42" t="s">
        <v>18</v>
      </c>
      <c r="M7" s="42" t="s">
        <v>18</v>
      </c>
      <c r="N7" s="42" t="s">
        <v>19</v>
      </c>
      <c r="O7" s="42" t="s">
        <v>15</v>
      </c>
      <c r="P7" s="42" t="s">
        <v>16</v>
      </c>
      <c r="Q7" s="42" t="s">
        <v>15</v>
      </c>
      <c r="R7" s="42" t="s">
        <v>17</v>
      </c>
      <c r="S7" s="42" t="s">
        <v>18</v>
      </c>
      <c r="T7" s="42" t="s">
        <v>18</v>
      </c>
      <c r="U7" s="42" t="s">
        <v>19</v>
      </c>
      <c r="V7" s="42" t="s">
        <v>15</v>
      </c>
      <c r="W7" s="42" t="s">
        <v>16</v>
      </c>
      <c r="X7" s="42" t="s">
        <v>15</v>
      </c>
      <c r="Y7" s="42" t="s">
        <v>17</v>
      </c>
      <c r="Z7" s="42" t="s">
        <v>18</v>
      </c>
      <c r="AA7" s="42" t="s">
        <v>18</v>
      </c>
      <c r="AB7" s="42" t="s">
        <v>19</v>
      </c>
      <c r="AC7" s="42" t="s">
        <v>15</v>
      </c>
      <c r="AD7" s="42" t="s">
        <v>16</v>
      </c>
      <c r="AE7" s="42" t="s">
        <v>15</v>
      </c>
      <c r="AF7" s="42" t="s">
        <v>17</v>
      </c>
      <c r="AG7" s="42" t="s">
        <v>18</v>
      </c>
      <c r="AH7" s="42" t="s">
        <v>18</v>
      </c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3"/>
      <c r="BA7" s="53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ht="12" customHeight="1" x14ac:dyDescent="0.3">
      <c r="A8" s="51" t="s">
        <v>57</v>
      </c>
      <c r="B8" s="44" t="s">
        <v>58</v>
      </c>
      <c r="C8" s="45" t="s">
        <v>33</v>
      </c>
      <c r="D8" s="55"/>
      <c r="E8" s="55" t="s">
        <v>20</v>
      </c>
      <c r="F8" s="55" t="s">
        <v>20</v>
      </c>
      <c r="G8" s="55"/>
      <c r="H8" s="55"/>
      <c r="I8" s="55"/>
      <c r="J8" s="55"/>
      <c r="K8" s="55">
        <v>3</v>
      </c>
      <c r="L8" s="55" t="s">
        <v>20</v>
      </c>
      <c r="M8" s="55" t="s">
        <v>20</v>
      </c>
      <c r="N8" s="55"/>
      <c r="O8" s="55">
        <v>3</v>
      </c>
      <c r="P8" s="55"/>
      <c r="Q8" s="55">
        <v>4.5</v>
      </c>
      <c r="R8" s="55"/>
      <c r="S8" s="55" t="s">
        <v>20</v>
      </c>
      <c r="T8" s="55" t="s">
        <v>20</v>
      </c>
      <c r="U8" s="55"/>
      <c r="V8" s="55"/>
      <c r="W8" s="55"/>
      <c r="X8" s="55"/>
      <c r="Y8" s="55"/>
      <c r="Z8" s="55" t="s">
        <v>20</v>
      </c>
      <c r="AA8" s="55" t="s">
        <v>20</v>
      </c>
      <c r="AB8" s="55"/>
      <c r="AC8" s="55">
        <v>1</v>
      </c>
      <c r="AD8" s="55"/>
      <c r="AE8" s="55"/>
      <c r="AF8" s="55"/>
      <c r="AG8" s="55" t="s">
        <v>20</v>
      </c>
      <c r="AH8" s="55" t="s">
        <v>20</v>
      </c>
      <c r="AI8" s="56">
        <f>SUM(D8:AH8)</f>
        <v>11.5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3"/>
      <c r="BA8" s="53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3">
      <c r="A9" s="52" t="s">
        <v>53</v>
      </c>
      <c r="B9" s="40" t="s">
        <v>55</v>
      </c>
      <c r="C9" s="41" t="s">
        <v>33</v>
      </c>
      <c r="D9" s="57">
        <v>2</v>
      </c>
      <c r="E9" s="55" t="s">
        <v>20</v>
      </c>
      <c r="F9" s="55" t="s">
        <v>20</v>
      </c>
      <c r="G9" s="57">
        <v>2</v>
      </c>
      <c r="H9" s="57">
        <v>4.5</v>
      </c>
      <c r="I9" s="57">
        <v>1</v>
      </c>
      <c r="J9" s="57">
        <v>1</v>
      </c>
      <c r="K9" s="57"/>
      <c r="L9" s="55" t="s">
        <v>20</v>
      </c>
      <c r="M9" s="55" t="s">
        <v>20</v>
      </c>
      <c r="N9" s="57"/>
      <c r="O9" s="57">
        <v>3</v>
      </c>
      <c r="P9" s="57">
        <v>3</v>
      </c>
      <c r="Q9" s="57">
        <v>2</v>
      </c>
      <c r="R9" s="57">
        <v>0.5</v>
      </c>
      <c r="S9" s="55" t="s">
        <v>20</v>
      </c>
      <c r="T9" s="55" t="s">
        <v>20</v>
      </c>
      <c r="U9" s="57">
        <v>1</v>
      </c>
      <c r="V9" s="57">
        <v>3</v>
      </c>
      <c r="W9" s="57">
        <v>1.5</v>
      </c>
      <c r="X9" s="57">
        <v>1</v>
      </c>
      <c r="Y9" s="57">
        <v>3</v>
      </c>
      <c r="Z9" s="55">
        <v>1</v>
      </c>
      <c r="AA9" s="55" t="s">
        <v>20</v>
      </c>
      <c r="AB9" s="57">
        <v>1</v>
      </c>
      <c r="AC9" s="57">
        <v>2.5</v>
      </c>
      <c r="AD9" s="57">
        <v>2.5</v>
      </c>
      <c r="AE9" s="57">
        <v>5.5</v>
      </c>
      <c r="AF9" s="57">
        <v>3</v>
      </c>
      <c r="AG9" s="55" t="s">
        <v>20</v>
      </c>
      <c r="AH9" s="55" t="s">
        <v>20</v>
      </c>
      <c r="AI9" s="56">
        <f>SUM(D9:AH9)</f>
        <v>44</v>
      </c>
      <c r="AJ9" s="43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3"/>
      <c r="BA9" s="53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3">
      <c r="A10" s="51" t="s">
        <v>56</v>
      </c>
      <c r="B10" s="44" t="s">
        <v>60</v>
      </c>
      <c r="C10" s="45" t="s">
        <v>33</v>
      </c>
      <c r="D10" s="55">
        <v>4.5</v>
      </c>
      <c r="E10" s="55" t="s">
        <v>20</v>
      </c>
      <c r="F10" s="55" t="s">
        <v>20</v>
      </c>
      <c r="G10" s="55">
        <v>4.5</v>
      </c>
      <c r="H10" s="55">
        <v>3</v>
      </c>
      <c r="I10" s="55">
        <v>6</v>
      </c>
      <c r="J10" s="55">
        <v>3.5</v>
      </c>
      <c r="K10" s="55"/>
      <c r="L10" s="55" t="s">
        <v>20</v>
      </c>
      <c r="M10" s="55" t="s">
        <v>20</v>
      </c>
      <c r="N10" s="55"/>
      <c r="O10" s="55">
        <v>3</v>
      </c>
      <c r="P10" s="55">
        <v>3</v>
      </c>
      <c r="Q10" s="55">
        <v>3</v>
      </c>
      <c r="R10" s="55">
        <v>6.5</v>
      </c>
      <c r="S10" s="55" t="s">
        <v>20</v>
      </c>
      <c r="T10" s="55" t="s">
        <v>20</v>
      </c>
      <c r="U10" s="55">
        <v>5</v>
      </c>
      <c r="V10" s="55">
        <v>6.5</v>
      </c>
      <c r="W10" s="55">
        <v>4</v>
      </c>
      <c r="X10" s="55">
        <v>4</v>
      </c>
      <c r="Y10" s="55">
        <v>3</v>
      </c>
      <c r="Z10" s="55" t="s">
        <v>20</v>
      </c>
      <c r="AA10" s="55" t="s">
        <v>20</v>
      </c>
      <c r="AB10" s="55">
        <v>0.5</v>
      </c>
      <c r="AC10" s="55">
        <v>2</v>
      </c>
      <c r="AD10" s="55">
        <v>3</v>
      </c>
      <c r="AE10" s="55"/>
      <c r="AF10" s="55">
        <v>5.5</v>
      </c>
      <c r="AG10" s="55" t="s">
        <v>20</v>
      </c>
      <c r="AH10" s="55" t="s">
        <v>20</v>
      </c>
      <c r="AI10" s="56">
        <f>SUM(D10:AH10)</f>
        <v>70.5</v>
      </c>
      <c r="AJ10" s="46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3"/>
      <c r="BA10" s="53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3">
      <c r="A11" s="52" t="s">
        <v>61</v>
      </c>
      <c r="B11" s="40" t="s">
        <v>63</v>
      </c>
      <c r="C11" s="41"/>
      <c r="D11" s="57">
        <v>2</v>
      </c>
      <c r="E11" s="55" t="s">
        <v>20</v>
      </c>
      <c r="F11" s="55" t="s">
        <v>20</v>
      </c>
      <c r="G11" s="57">
        <v>2</v>
      </c>
      <c r="H11" s="57"/>
      <c r="I11" s="57">
        <v>0.5</v>
      </c>
      <c r="J11" s="57">
        <v>3.5</v>
      </c>
      <c r="K11" s="57">
        <v>2</v>
      </c>
      <c r="L11" s="55" t="s">
        <v>20</v>
      </c>
      <c r="M11" s="55" t="s">
        <v>20</v>
      </c>
      <c r="N11" s="57"/>
      <c r="O11" s="57"/>
      <c r="P11" s="57">
        <v>3</v>
      </c>
      <c r="Q11" s="57"/>
      <c r="R11" s="57">
        <v>0.5</v>
      </c>
      <c r="S11" s="55" t="s">
        <v>20</v>
      </c>
      <c r="T11" s="55" t="s">
        <v>20</v>
      </c>
      <c r="U11" s="57"/>
      <c r="V11" s="57"/>
      <c r="W11" s="57"/>
      <c r="X11" s="57">
        <v>2</v>
      </c>
      <c r="Y11" s="57">
        <v>1</v>
      </c>
      <c r="Z11" s="55" t="s">
        <v>20</v>
      </c>
      <c r="AA11" s="55" t="s">
        <v>20</v>
      </c>
      <c r="AB11" s="57">
        <v>0.5</v>
      </c>
      <c r="AC11" s="57">
        <v>2</v>
      </c>
      <c r="AD11" s="57"/>
      <c r="AE11" s="57"/>
      <c r="AF11" s="57"/>
      <c r="AG11" s="55" t="s">
        <v>20</v>
      </c>
      <c r="AH11" s="55" t="s">
        <v>20</v>
      </c>
      <c r="AI11" s="56">
        <f t="shared" ref="AI11:AI17" si="0">SUM(D11:AH11)</f>
        <v>19</v>
      </c>
      <c r="AJ11" s="43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3"/>
      <c r="BA11" s="53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ht="12" customHeight="1" x14ac:dyDescent="0.3">
      <c r="A12" s="51" t="s">
        <v>62</v>
      </c>
      <c r="B12" s="44" t="s">
        <v>64</v>
      </c>
      <c r="C12" s="45"/>
      <c r="D12" s="55"/>
      <c r="E12" s="55" t="s">
        <v>20</v>
      </c>
      <c r="F12" s="55" t="s">
        <v>20</v>
      </c>
      <c r="G12" s="55"/>
      <c r="H12" s="55"/>
      <c r="I12" s="55"/>
      <c r="J12" s="55"/>
      <c r="K12" s="55"/>
      <c r="L12" s="55" t="s">
        <v>20</v>
      </c>
      <c r="M12" s="55" t="s">
        <v>20</v>
      </c>
      <c r="N12" s="55"/>
      <c r="O12" s="55"/>
      <c r="P12" s="55"/>
      <c r="Q12" s="55"/>
      <c r="R12" s="55"/>
      <c r="S12" s="55" t="s">
        <v>20</v>
      </c>
      <c r="T12" s="55" t="s">
        <v>20</v>
      </c>
      <c r="U12" s="55">
        <v>1.5</v>
      </c>
      <c r="V12" s="55"/>
      <c r="W12" s="55">
        <v>2</v>
      </c>
      <c r="X12" s="55">
        <v>1.5</v>
      </c>
      <c r="Y12" s="55"/>
      <c r="Z12" s="55" t="s">
        <v>20</v>
      </c>
      <c r="AA12" s="55" t="s">
        <v>20</v>
      </c>
      <c r="AB12" s="55">
        <v>0.5</v>
      </c>
      <c r="AC12" s="55"/>
      <c r="AD12" s="55">
        <v>2</v>
      </c>
      <c r="AE12" s="55">
        <v>2</v>
      </c>
      <c r="AF12" s="55">
        <v>0.5</v>
      </c>
      <c r="AG12" s="55" t="s">
        <v>20</v>
      </c>
      <c r="AH12" s="55" t="s">
        <v>20</v>
      </c>
      <c r="AI12" s="56">
        <f t="shared" si="0"/>
        <v>10</v>
      </c>
      <c r="AJ12" s="46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3"/>
      <c r="BA12" s="53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s="24" customFormat="1" ht="12" customHeight="1" x14ac:dyDescent="0.35">
      <c r="A13" s="52"/>
      <c r="B13" s="40"/>
      <c r="C13" s="41"/>
      <c r="D13" s="57"/>
      <c r="E13" s="55"/>
      <c r="F13" s="55"/>
      <c r="G13" s="57"/>
      <c r="H13" s="57"/>
      <c r="I13" s="57"/>
      <c r="J13" s="57"/>
      <c r="K13" s="57"/>
      <c r="L13" s="55" t="s">
        <v>20</v>
      </c>
      <c r="M13" s="55" t="s">
        <v>20</v>
      </c>
      <c r="N13" s="57"/>
      <c r="O13" s="57"/>
      <c r="P13" s="57"/>
      <c r="Q13" s="57"/>
      <c r="R13" s="57"/>
      <c r="S13" s="55" t="s">
        <v>20</v>
      </c>
      <c r="T13" s="55" t="s">
        <v>20</v>
      </c>
      <c r="U13" s="57"/>
      <c r="V13" s="57"/>
      <c r="W13" s="57"/>
      <c r="X13" s="57"/>
      <c r="Y13" s="57"/>
      <c r="Z13" s="55" t="s">
        <v>20</v>
      </c>
      <c r="AA13" s="55" t="s">
        <v>20</v>
      </c>
      <c r="AB13" s="57"/>
      <c r="AC13" s="57"/>
      <c r="AD13" s="57"/>
      <c r="AE13" s="57"/>
      <c r="AF13" s="57"/>
      <c r="AG13" s="55" t="s">
        <v>20</v>
      </c>
      <c r="AH13" s="55" t="s">
        <v>20</v>
      </c>
      <c r="AI13" s="56">
        <f t="shared" si="0"/>
        <v>0</v>
      </c>
      <c r="AJ13" s="43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3"/>
      <c r="BA13" s="53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2" customFormat="1" ht="12" customHeight="1" x14ac:dyDescent="0.3">
      <c r="A14" s="51"/>
      <c r="B14" s="44"/>
      <c r="C14" s="45"/>
      <c r="D14" s="55"/>
      <c r="E14" s="55"/>
      <c r="F14" s="55"/>
      <c r="G14" s="55"/>
      <c r="H14" s="55"/>
      <c r="I14" s="55"/>
      <c r="J14" s="55"/>
      <c r="K14" s="55"/>
      <c r="L14" s="55" t="s">
        <v>20</v>
      </c>
      <c r="M14" s="55" t="s">
        <v>20</v>
      </c>
      <c r="N14" s="55"/>
      <c r="O14" s="55"/>
      <c r="P14" s="55"/>
      <c r="Q14" s="55"/>
      <c r="R14" s="55"/>
      <c r="S14" s="55" t="s">
        <v>20</v>
      </c>
      <c r="T14" s="55" t="s">
        <v>20</v>
      </c>
      <c r="U14" s="55"/>
      <c r="V14" s="55"/>
      <c r="W14" s="55"/>
      <c r="X14" s="55"/>
      <c r="Y14" s="55"/>
      <c r="Z14" s="55" t="s">
        <v>20</v>
      </c>
      <c r="AA14" s="55" t="s">
        <v>20</v>
      </c>
      <c r="AB14" s="55"/>
      <c r="AC14" s="55"/>
      <c r="AD14" s="55"/>
      <c r="AE14" s="55"/>
      <c r="AF14" s="55"/>
      <c r="AG14" s="55" t="s">
        <v>20</v>
      </c>
      <c r="AH14" s="55" t="s">
        <v>20</v>
      </c>
      <c r="AI14" s="56">
        <f>SUM(D14:AH14)</f>
        <v>0</v>
      </c>
      <c r="AJ14" s="46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3"/>
      <c r="BA14" s="53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  <c r="BR14" s="21"/>
      <c r="BS14" s="21"/>
      <c r="BT14" s="21"/>
      <c r="BU14" s="21"/>
      <c r="BV14" s="21"/>
      <c r="BW14" s="21"/>
      <c r="BX14" s="21"/>
      <c r="BY14" s="21"/>
      <c r="BZ14" s="21"/>
      <c r="CA14" s="21"/>
      <c r="CB14" s="21"/>
      <c r="CC14" s="21"/>
      <c r="CD14" s="21"/>
      <c r="CE14" s="21"/>
      <c r="CF14" s="21"/>
      <c r="CG14" s="21"/>
      <c r="CH14" s="21"/>
      <c r="CI14" s="21"/>
      <c r="CJ14" s="21"/>
      <c r="CK14" s="21"/>
      <c r="CL14" s="21"/>
      <c r="CM14" s="21"/>
      <c r="CN14" s="21"/>
      <c r="CO14" s="21"/>
      <c r="CP14" s="21"/>
      <c r="CQ14" s="21"/>
      <c r="CR14" s="21"/>
      <c r="CS14" s="21"/>
      <c r="CT14" s="21"/>
      <c r="CU14" s="21"/>
      <c r="CV14" s="21"/>
      <c r="CW14" s="21"/>
      <c r="CX14" s="21"/>
      <c r="CY14" s="21"/>
      <c r="CZ14" s="21"/>
      <c r="DA14" s="21"/>
      <c r="DB14" s="21"/>
      <c r="DC14" s="21"/>
      <c r="DD14" s="21"/>
      <c r="DE14" s="21"/>
      <c r="DF14" s="21"/>
      <c r="DG14" s="21"/>
      <c r="DH14" s="21"/>
      <c r="DI14" s="21"/>
      <c r="DJ14" s="21"/>
      <c r="DK14" s="21"/>
      <c r="DL14" s="21"/>
      <c r="DM14" s="21"/>
      <c r="DN14" s="21"/>
      <c r="DO14" s="21"/>
      <c r="DP14" s="21"/>
      <c r="DQ14" s="21"/>
      <c r="DR14" s="21"/>
      <c r="DS14" s="21"/>
      <c r="DT14" s="21"/>
      <c r="DU14" s="21"/>
      <c r="DV14" s="21"/>
      <c r="DW14" s="21"/>
      <c r="DX14" s="21"/>
      <c r="DY14" s="21"/>
      <c r="DZ14" s="21"/>
      <c r="EA14" s="21"/>
      <c r="EB14" s="21"/>
      <c r="EC14" s="21"/>
      <c r="ED14" s="21"/>
      <c r="EE14" s="21"/>
      <c r="EF14" s="21"/>
      <c r="EG14" s="21"/>
      <c r="EH14" s="21"/>
      <c r="EI14" s="21"/>
      <c r="EJ14" s="21"/>
      <c r="EK14" s="21"/>
      <c r="EL14" s="21"/>
      <c r="EM14" s="21"/>
      <c r="EN14" s="21"/>
      <c r="EO14" s="21"/>
      <c r="EP14" s="21"/>
      <c r="EQ14" s="21"/>
      <c r="ER14" s="21"/>
      <c r="ES14" s="21"/>
      <c r="ET14" s="21"/>
      <c r="EU14" s="21"/>
      <c r="EV14" s="21"/>
      <c r="EW14" s="21"/>
      <c r="EX14" s="21"/>
      <c r="EY14" s="21"/>
      <c r="EZ14" s="21"/>
      <c r="FA14" s="21"/>
      <c r="FB14" s="21"/>
      <c r="FC14" s="21"/>
      <c r="FD14" s="21"/>
      <c r="FE14" s="21"/>
      <c r="FF14" s="21"/>
      <c r="FG14" s="21"/>
      <c r="FH14" s="21"/>
      <c r="FI14" s="21"/>
      <c r="FJ14" s="21"/>
      <c r="FK14" s="21"/>
      <c r="FL14" s="21"/>
      <c r="FM14" s="21"/>
      <c r="FN14" s="21"/>
      <c r="FO14" s="21"/>
      <c r="FP14" s="21"/>
      <c r="FQ14" s="21"/>
      <c r="FR14" s="21"/>
      <c r="FS14" s="21"/>
      <c r="FT14" s="21"/>
      <c r="FU14" s="21"/>
      <c r="FV14" s="21"/>
      <c r="FW14" s="21"/>
      <c r="FX14" s="21"/>
      <c r="FY14" s="21"/>
      <c r="FZ14" s="21"/>
      <c r="GA14" s="21"/>
      <c r="GB14" s="21"/>
      <c r="GC14" s="21"/>
      <c r="GD14" s="21"/>
      <c r="GE14" s="21"/>
      <c r="GF14" s="21"/>
      <c r="GG14" s="21"/>
      <c r="GH14" s="21"/>
    </row>
    <row r="15" spans="1:190" s="22" customFormat="1" ht="12" customHeight="1" x14ac:dyDescent="0.3">
      <c r="A15" s="52"/>
      <c r="B15" s="40"/>
      <c r="C15" s="41"/>
      <c r="D15" s="57"/>
      <c r="E15" s="55" t="s">
        <v>20</v>
      </c>
      <c r="F15" s="55" t="s">
        <v>20</v>
      </c>
      <c r="G15" s="57"/>
      <c r="H15" s="57"/>
      <c r="I15" s="57"/>
      <c r="J15" s="57"/>
      <c r="K15" s="57"/>
      <c r="L15" s="55" t="s">
        <v>20</v>
      </c>
      <c r="M15" s="55" t="s">
        <v>20</v>
      </c>
      <c r="N15" s="57"/>
      <c r="O15" s="57"/>
      <c r="P15" s="57"/>
      <c r="Q15" s="57"/>
      <c r="R15" s="57"/>
      <c r="S15" s="55" t="s">
        <v>20</v>
      </c>
      <c r="T15" s="55" t="s">
        <v>20</v>
      </c>
      <c r="U15" s="57"/>
      <c r="V15" s="57"/>
      <c r="W15" s="57"/>
      <c r="X15" s="57"/>
      <c r="Y15" s="57"/>
      <c r="Z15" s="55" t="s">
        <v>20</v>
      </c>
      <c r="AA15" s="55" t="s">
        <v>20</v>
      </c>
      <c r="AB15" s="57"/>
      <c r="AC15" s="57"/>
      <c r="AD15" s="57"/>
      <c r="AE15" s="57"/>
      <c r="AF15" s="57"/>
      <c r="AG15" s="55" t="s">
        <v>20</v>
      </c>
      <c r="AH15" s="55" t="s">
        <v>20</v>
      </c>
      <c r="AI15" s="56">
        <f>SUM(D15:AH15)</f>
        <v>0</v>
      </c>
      <c r="AJ15" s="43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3"/>
      <c r="BA15" s="53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21"/>
      <c r="BS15" s="21"/>
      <c r="BT15" s="21"/>
      <c r="BU15" s="21"/>
      <c r="BV15" s="21"/>
      <c r="BW15" s="21"/>
      <c r="BX15" s="21"/>
      <c r="BY15" s="21"/>
      <c r="BZ15" s="21"/>
      <c r="CA15" s="21"/>
      <c r="CB15" s="21"/>
      <c r="CC15" s="21"/>
      <c r="CD15" s="21"/>
      <c r="CE15" s="21"/>
      <c r="CF15" s="21"/>
      <c r="CG15" s="21"/>
      <c r="CH15" s="21"/>
      <c r="CI15" s="21"/>
      <c r="CJ15" s="21"/>
      <c r="CK15" s="21"/>
      <c r="CL15" s="21"/>
      <c r="CM15" s="21"/>
      <c r="CN15" s="21"/>
      <c r="CO15" s="21"/>
      <c r="CP15" s="21"/>
      <c r="CQ15" s="21"/>
      <c r="CR15" s="21"/>
      <c r="CS15" s="21"/>
      <c r="CT15" s="21"/>
      <c r="CU15" s="21"/>
      <c r="CV15" s="21"/>
      <c r="CW15" s="21"/>
      <c r="CX15" s="21"/>
      <c r="CY15" s="21"/>
      <c r="CZ15" s="21"/>
      <c r="DA15" s="21"/>
      <c r="DB15" s="21"/>
      <c r="DC15" s="21"/>
      <c r="DD15" s="21"/>
      <c r="DE15" s="21"/>
      <c r="DF15" s="21"/>
      <c r="DG15" s="21"/>
      <c r="DH15" s="21"/>
      <c r="DI15" s="21"/>
      <c r="DJ15" s="21"/>
      <c r="DK15" s="21"/>
      <c r="DL15" s="21"/>
      <c r="DM15" s="21"/>
      <c r="DN15" s="21"/>
      <c r="DO15" s="21"/>
      <c r="DP15" s="21"/>
      <c r="DQ15" s="21"/>
      <c r="DR15" s="21"/>
      <c r="DS15" s="21"/>
      <c r="DT15" s="21"/>
      <c r="DU15" s="21"/>
      <c r="DV15" s="21"/>
      <c r="DW15" s="21"/>
      <c r="DX15" s="21"/>
      <c r="DY15" s="21"/>
      <c r="DZ15" s="21"/>
      <c r="EA15" s="21"/>
      <c r="EB15" s="21"/>
      <c r="EC15" s="21"/>
      <c r="ED15" s="21"/>
      <c r="EE15" s="21"/>
      <c r="EF15" s="21"/>
      <c r="EG15" s="21"/>
      <c r="EH15" s="21"/>
      <c r="EI15" s="21"/>
      <c r="EJ15" s="21"/>
      <c r="EK15" s="21"/>
      <c r="EL15" s="21"/>
      <c r="EM15" s="21"/>
      <c r="EN15" s="21"/>
      <c r="EO15" s="21"/>
      <c r="EP15" s="21"/>
      <c r="EQ15" s="21"/>
      <c r="ER15" s="21"/>
      <c r="ES15" s="21"/>
      <c r="ET15" s="21"/>
      <c r="EU15" s="21"/>
      <c r="EV15" s="21"/>
      <c r="EW15" s="21"/>
      <c r="EX15" s="21"/>
      <c r="EY15" s="21"/>
      <c r="EZ15" s="21"/>
      <c r="FA15" s="21"/>
      <c r="FB15" s="21"/>
      <c r="FC15" s="21"/>
      <c r="FD15" s="21"/>
      <c r="FE15" s="21"/>
      <c r="FF15" s="21"/>
      <c r="FG15" s="21"/>
      <c r="FH15" s="21"/>
      <c r="FI15" s="21"/>
      <c r="FJ15" s="21"/>
      <c r="FK15" s="21"/>
      <c r="FL15" s="21"/>
      <c r="FM15" s="21"/>
      <c r="FN15" s="21"/>
      <c r="FO15" s="21"/>
      <c r="FP15" s="21"/>
      <c r="FQ15" s="21"/>
      <c r="FR15" s="21"/>
      <c r="FS15" s="21"/>
      <c r="FT15" s="21"/>
      <c r="FU15" s="21"/>
      <c r="FV15" s="21"/>
      <c r="FW15" s="21"/>
      <c r="FX15" s="21"/>
      <c r="FY15" s="21"/>
      <c r="FZ15" s="21"/>
      <c r="GA15" s="21"/>
      <c r="GB15" s="21"/>
      <c r="GC15" s="21"/>
      <c r="GD15" s="21"/>
      <c r="GE15" s="21"/>
      <c r="GF15" s="21"/>
      <c r="GG15" s="21"/>
      <c r="GH15" s="21"/>
    </row>
    <row r="16" spans="1:190" s="22" customFormat="1" ht="12" customHeight="1" x14ac:dyDescent="0.3">
      <c r="A16" s="51"/>
      <c r="B16" s="44"/>
      <c r="C16" s="74"/>
      <c r="D16" s="55"/>
      <c r="E16" s="55" t="s">
        <v>20</v>
      </c>
      <c r="F16" s="55" t="s">
        <v>20</v>
      </c>
      <c r="G16" s="55"/>
      <c r="H16" s="55"/>
      <c r="I16" s="55"/>
      <c r="J16" s="55"/>
      <c r="K16" s="55"/>
      <c r="L16" s="55" t="s">
        <v>20</v>
      </c>
      <c r="M16" s="55" t="s">
        <v>20</v>
      </c>
      <c r="N16" s="55"/>
      <c r="O16" s="55"/>
      <c r="P16" s="55"/>
      <c r="Q16" s="55"/>
      <c r="R16" s="55"/>
      <c r="S16" s="55" t="s">
        <v>20</v>
      </c>
      <c r="T16" s="55" t="s">
        <v>20</v>
      </c>
      <c r="U16" s="55"/>
      <c r="V16" s="55"/>
      <c r="W16" s="55"/>
      <c r="X16" s="55"/>
      <c r="Y16" s="55"/>
      <c r="Z16" s="55" t="s">
        <v>20</v>
      </c>
      <c r="AA16" s="55" t="s">
        <v>20</v>
      </c>
      <c r="AB16" s="55"/>
      <c r="AC16" s="55"/>
      <c r="AD16" s="55"/>
      <c r="AE16" s="55"/>
      <c r="AF16" s="55"/>
      <c r="AG16" s="55" t="s">
        <v>20</v>
      </c>
      <c r="AH16" s="55" t="s">
        <v>20</v>
      </c>
      <c r="AI16" s="56">
        <f t="shared" si="0"/>
        <v>0</v>
      </c>
      <c r="AJ16" s="46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3"/>
      <c r="BA16" s="53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21"/>
      <c r="DC16" s="21"/>
      <c r="DD16" s="21"/>
      <c r="DE16" s="21"/>
      <c r="DF16" s="21"/>
      <c r="DG16" s="21"/>
      <c r="DH16" s="21"/>
      <c r="DI16" s="21"/>
      <c r="DJ16" s="21"/>
      <c r="DK16" s="21"/>
      <c r="DL16" s="21"/>
      <c r="DM16" s="21"/>
      <c r="DN16" s="21"/>
      <c r="DO16" s="21"/>
      <c r="DP16" s="21"/>
      <c r="DQ16" s="21"/>
      <c r="DR16" s="21"/>
      <c r="DS16" s="21"/>
      <c r="DT16" s="21"/>
      <c r="DU16" s="21"/>
      <c r="DV16" s="21"/>
      <c r="DW16" s="21"/>
      <c r="DX16" s="21"/>
      <c r="DY16" s="21"/>
      <c r="DZ16" s="21"/>
      <c r="EA16" s="21"/>
      <c r="EB16" s="21"/>
      <c r="EC16" s="21"/>
      <c r="ED16" s="21"/>
      <c r="EE16" s="21"/>
      <c r="EF16" s="21"/>
      <c r="EG16" s="21"/>
      <c r="EH16" s="21"/>
      <c r="EI16" s="21"/>
      <c r="EJ16" s="21"/>
      <c r="EK16" s="21"/>
      <c r="EL16" s="21"/>
      <c r="EM16" s="21"/>
      <c r="EN16" s="21"/>
      <c r="EO16" s="21"/>
      <c r="EP16" s="21"/>
      <c r="EQ16" s="21"/>
      <c r="ER16" s="21"/>
      <c r="ES16" s="21"/>
      <c r="ET16" s="21"/>
      <c r="EU16" s="21"/>
      <c r="EV16" s="21"/>
      <c r="EW16" s="21"/>
      <c r="EX16" s="21"/>
      <c r="EY16" s="21"/>
      <c r="EZ16" s="21"/>
      <c r="FA16" s="21"/>
      <c r="FB16" s="21"/>
      <c r="FC16" s="21"/>
      <c r="FD16" s="21"/>
      <c r="FE16" s="21"/>
      <c r="FF16" s="21"/>
      <c r="FG16" s="21"/>
      <c r="FH16" s="21"/>
      <c r="FI16" s="21"/>
      <c r="FJ16" s="21"/>
      <c r="FK16" s="21"/>
      <c r="FL16" s="21"/>
      <c r="FM16" s="21"/>
      <c r="FN16" s="21"/>
      <c r="FO16" s="21"/>
      <c r="FP16" s="21"/>
      <c r="FQ16" s="21"/>
      <c r="FR16" s="21"/>
      <c r="FS16" s="21"/>
      <c r="FT16" s="21"/>
      <c r="FU16" s="21"/>
      <c r="FV16" s="21"/>
      <c r="FW16" s="21"/>
      <c r="FX16" s="21"/>
      <c r="FY16" s="21"/>
      <c r="FZ16" s="21"/>
      <c r="GA16" s="21"/>
      <c r="GB16" s="21"/>
      <c r="GC16" s="21"/>
      <c r="GD16" s="21"/>
      <c r="GE16" s="21"/>
      <c r="GF16" s="21"/>
      <c r="GG16" s="21"/>
      <c r="GH16" s="21"/>
    </row>
    <row r="17" spans="1:190" s="22" customFormat="1" ht="12" customHeight="1" x14ac:dyDescent="0.3">
      <c r="A17" s="52"/>
      <c r="B17" s="40"/>
      <c r="C17" s="72"/>
      <c r="D17" s="57"/>
      <c r="E17" s="55" t="s">
        <v>20</v>
      </c>
      <c r="F17" s="55" t="s">
        <v>20</v>
      </c>
      <c r="G17" s="57"/>
      <c r="H17" s="57"/>
      <c r="I17" s="57"/>
      <c r="J17" s="57"/>
      <c r="K17" s="57"/>
      <c r="L17" s="55" t="s">
        <v>20</v>
      </c>
      <c r="M17" s="55" t="s">
        <v>20</v>
      </c>
      <c r="N17" s="57"/>
      <c r="O17" s="57"/>
      <c r="P17" s="57"/>
      <c r="Q17" s="57"/>
      <c r="R17" s="57"/>
      <c r="S17" s="55" t="s">
        <v>20</v>
      </c>
      <c r="T17" s="55" t="s">
        <v>20</v>
      </c>
      <c r="U17" s="57"/>
      <c r="V17" s="57"/>
      <c r="W17" s="57"/>
      <c r="X17" s="57"/>
      <c r="Y17" s="57"/>
      <c r="Z17" s="55" t="s">
        <v>20</v>
      </c>
      <c r="AA17" s="55" t="s">
        <v>20</v>
      </c>
      <c r="AB17" s="57"/>
      <c r="AC17" s="57"/>
      <c r="AD17" s="57"/>
      <c r="AE17" s="57"/>
      <c r="AF17" s="57"/>
      <c r="AG17" s="55" t="s">
        <v>20</v>
      </c>
      <c r="AH17" s="55" t="s">
        <v>20</v>
      </c>
      <c r="AI17" s="73">
        <f t="shared" si="0"/>
        <v>0</v>
      </c>
      <c r="AJ17" s="43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3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2" customFormat="1" x14ac:dyDescent="0.35">
      <c r="A18" s="11"/>
      <c r="B18" s="54" t="s">
        <v>6</v>
      </c>
      <c r="C18" s="71"/>
      <c r="D18" s="58">
        <f t="shared" ref="D18:AE18" si="1">SUM(D8:D17)</f>
        <v>8.5</v>
      </c>
      <c r="E18" s="58">
        <f t="shared" si="1"/>
        <v>0</v>
      </c>
      <c r="F18" s="58">
        <f t="shared" si="1"/>
        <v>0</v>
      </c>
      <c r="G18" s="58">
        <f t="shared" si="1"/>
        <v>8.5</v>
      </c>
      <c r="H18" s="58">
        <f t="shared" si="1"/>
        <v>7.5</v>
      </c>
      <c r="I18" s="58">
        <f t="shared" si="1"/>
        <v>7.5</v>
      </c>
      <c r="J18" s="58">
        <f t="shared" si="1"/>
        <v>8</v>
      </c>
      <c r="K18" s="58">
        <f t="shared" si="1"/>
        <v>5</v>
      </c>
      <c r="L18" s="58">
        <f t="shared" si="1"/>
        <v>0</v>
      </c>
      <c r="M18" s="58">
        <f t="shared" si="1"/>
        <v>0</v>
      </c>
      <c r="N18" s="58">
        <f t="shared" si="1"/>
        <v>0</v>
      </c>
      <c r="O18" s="58">
        <f t="shared" si="1"/>
        <v>9</v>
      </c>
      <c r="P18" s="58">
        <f t="shared" si="1"/>
        <v>9</v>
      </c>
      <c r="Q18" s="58">
        <f t="shared" si="1"/>
        <v>9.5</v>
      </c>
      <c r="R18" s="58">
        <f t="shared" si="1"/>
        <v>7.5</v>
      </c>
      <c r="S18" s="58">
        <f t="shared" si="1"/>
        <v>0</v>
      </c>
      <c r="T18" s="58">
        <f t="shared" si="1"/>
        <v>0</v>
      </c>
      <c r="U18" s="58">
        <f t="shared" si="1"/>
        <v>7.5</v>
      </c>
      <c r="V18" s="58">
        <f t="shared" si="1"/>
        <v>9.5</v>
      </c>
      <c r="W18" s="58">
        <f t="shared" si="1"/>
        <v>7.5</v>
      </c>
      <c r="X18" s="58">
        <f t="shared" si="1"/>
        <v>8.5</v>
      </c>
      <c r="Y18" s="58">
        <f t="shared" si="1"/>
        <v>7</v>
      </c>
      <c r="Z18" s="58">
        <f t="shared" si="1"/>
        <v>1</v>
      </c>
      <c r="AA18" s="58">
        <f t="shared" si="1"/>
        <v>0</v>
      </c>
      <c r="AB18" s="58">
        <f t="shared" si="1"/>
        <v>2.5</v>
      </c>
      <c r="AC18" s="58">
        <f t="shared" si="1"/>
        <v>7.5</v>
      </c>
      <c r="AD18" s="58">
        <f t="shared" si="1"/>
        <v>7.5</v>
      </c>
      <c r="AE18" s="58">
        <f t="shared" si="1"/>
        <v>7.5</v>
      </c>
      <c r="AF18" s="58">
        <f t="shared" ref="AF18:AH18" si="2">SUM(AF8:AF17)</f>
        <v>9</v>
      </c>
      <c r="AG18" s="58">
        <f t="shared" si="2"/>
        <v>0</v>
      </c>
      <c r="AH18" s="58">
        <f t="shared" si="2"/>
        <v>0</v>
      </c>
      <c r="AI18" s="56">
        <f t="shared" ref="AI18" si="3">SUM(AI8:AI17)</f>
        <v>155</v>
      </c>
      <c r="AJ18" s="47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3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  <c r="CO18" s="21"/>
      <c r="CP18" s="21"/>
      <c r="CQ18" s="21"/>
      <c r="CR18" s="21"/>
      <c r="CS18" s="21"/>
      <c r="CT18" s="21"/>
      <c r="CU18" s="21"/>
      <c r="CV18" s="21"/>
      <c r="CW18" s="21"/>
      <c r="CX18" s="21"/>
      <c r="CY18" s="21"/>
      <c r="CZ18" s="21"/>
      <c r="DA18" s="21"/>
      <c r="DB18" s="21"/>
      <c r="DC18" s="21"/>
      <c r="DD18" s="21"/>
      <c r="DE18" s="21"/>
      <c r="DF18" s="21"/>
      <c r="DG18" s="21"/>
      <c r="DH18" s="21"/>
      <c r="DI18" s="21"/>
      <c r="DJ18" s="21"/>
      <c r="DK18" s="21"/>
      <c r="DL18" s="21"/>
      <c r="DM18" s="21"/>
      <c r="DN18" s="21"/>
      <c r="DO18" s="21"/>
      <c r="DP18" s="21"/>
      <c r="DQ18" s="21"/>
      <c r="DR18" s="21"/>
      <c r="DS18" s="21"/>
      <c r="DT18" s="21"/>
      <c r="DU18" s="21"/>
      <c r="DV18" s="21"/>
      <c r="DW18" s="21"/>
      <c r="DX18" s="21"/>
      <c r="DY18" s="21"/>
      <c r="DZ18" s="21"/>
      <c r="EA18" s="21"/>
      <c r="EB18" s="21"/>
      <c r="EC18" s="21"/>
      <c r="ED18" s="21"/>
      <c r="EE18" s="21"/>
      <c r="EF18" s="21"/>
      <c r="EG18" s="21"/>
      <c r="EH18" s="21"/>
      <c r="EI18" s="21"/>
      <c r="EJ18" s="21"/>
      <c r="EK18" s="21"/>
      <c r="EL18" s="21"/>
      <c r="EM18" s="21"/>
      <c r="EN18" s="21"/>
      <c r="EO18" s="21"/>
      <c r="EP18" s="21"/>
      <c r="EQ18" s="21"/>
      <c r="ER18" s="21"/>
      <c r="ES18" s="21"/>
      <c r="ET18" s="21"/>
      <c r="EU18" s="21"/>
      <c r="EV18" s="21"/>
      <c r="EW18" s="21"/>
      <c r="EX18" s="21"/>
      <c r="EY18" s="21"/>
      <c r="EZ18" s="21"/>
      <c r="FA18" s="21"/>
      <c r="FB18" s="21"/>
      <c r="FC18" s="21"/>
      <c r="FD18" s="21"/>
      <c r="FE18" s="21"/>
      <c r="FF18" s="21"/>
      <c r="FG18" s="21"/>
      <c r="FH18" s="21"/>
      <c r="FI18" s="21"/>
      <c r="FJ18" s="21"/>
      <c r="FK18" s="21"/>
      <c r="FL18" s="21"/>
      <c r="FM18" s="21"/>
      <c r="FN18" s="21"/>
      <c r="FO18" s="21"/>
      <c r="FP18" s="21"/>
      <c r="FQ18" s="21"/>
      <c r="FR18" s="21"/>
      <c r="FS18" s="21"/>
      <c r="FT18" s="21"/>
      <c r="FU18" s="21"/>
      <c r="FV18" s="21"/>
      <c r="FW18" s="21"/>
      <c r="FX18" s="21"/>
      <c r="FY18" s="21"/>
      <c r="FZ18" s="21"/>
      <c r="GA18" s="21"/>
      <c r="GB18" s="21"/>
      <c r="GC18" s="21"/>
      <c r="GD18" s="21"/>
      <c r="GE18" s="21"/>
      <c r="GF18" s="21"/>
      <c r="GG18" s="21"/>
      <c r="GH18" s="21"/>
    </row>
    <row r="19" spans="1:190" s="26" customFormat="1" x14ac:dyDescent="0.35">
      <c r="A19" s="12" t="s">
        <v>7</v>
      </c>
      <c r="B19" s="13"/>
      <c r="C19" s="13"/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60">
        <f>7.5</f>
        <v>7.5</v>
      </c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  <c r="AA19" s="60"/>
      <c r="AB19" s="60"/>
      <c r="AC19" s="60"/>
      <c r="AD19" s="60"/>
      <c r="AE19" s="60"/>
      <c r="AF19" s="60"/>
      <c r="AG19" s="60"/>
      <c r="AH19" s="60"/>
      <c r="AI19" s="56">
        <f t="shared" ref="AI19:AI28" si="4">SUM(D19:AH19)</f>
        <v>7.5</v>
      </c>
      <c r="AJ19" s="47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3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6" customFormat="1" x14ac:dyDescent="0.35">
      <c r="A20" s="12" t="s">
        <v>14</v>
      </c>
      <c r="B20" s="13"/>
      <c r="C20" s="13"/>
      <c r="D20" s="60"/>
      <c r="E20" s="60"/>
      <c r="F20" s="60"/>
      <c r="G20" s="60"/>
      <c r="H20" s="60"/>
      <c r="I20" s="60"/>
      <c r="J20" s="60">
        <v>0.5</v>
      </c>
      <c r="K20" s="60">
        <v>0.5</v>
      </c>
      <c r="L20" s="60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>
        <v>1</v>
      </c>
      <c r="Z20" s="60"/>
      <c r="AA20" s="60"/>
      <c r="AB20" s="60"/>
      <c r="AC20" s="60"/>
      <c r="AD20" s="60"/>
      <c r="AE20" s="60"/>
      <c r="AF20" s="60"/>
      <c r="AG20" s="60"/>
      <c r="AH20" s="60"/>
      <c r="AI20" s="56">
        <f t="shared" si="4"/>
        <v>2</v>
      </c>
      <c r="AJ20" s="76" t="s">
        <v>66</v>
      </c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3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4"/>
      <c r="BS20" s="24"/>
      <c r="BT20" s="24"/>
      <c r="BU20" s="24"/>
      <c r="BV20" s="24"/>
      <c r="BW20" s="24"/>
      <c r="BX20" s="24"/>
      <c r="BY20" s="24"/>
      <c r="BZ20" s="24"/>
      <c r="CA20" s="24"/>
      <c r="CB20" s="24"/>
      <c r="CC20" s="24"/>
      <c r="CD20" s="24"/>
      <c r="CE20" s="24"/>
      <c r="CF20" s="24"/>
      <c r="CG20" s="24"/>
      <c r="CH20" s="24"/>
      <c r="CI20" s="24"/>
      <c r="CJ20" s="24"/>
      <c r="CK20" s="24"/>
      <c r="CL20" s="24"/>
      <c r="CM20" s="24"/>
      <c r="CN20" s="24"/>
      <c r="CO20" s="24"/>
      <c r="CP20" s="24"/>
      <c r="CQ20" s="24"/>
      <c r="CR20" s="24"/>
      <c r="CS20" s="24"/>
      <c r="CT20" s="24"/>
      <c r="CU20" s="24"/>
      <c r="CV20" s="24"/>
      <c r="CW20" s="24"/>
      <c r="CX20" s="24"/>
      <c r="CY20" s="24"/>
      <c r="CZ20" s="24"/>
      <c r="DA20" s="24"/>
      <c r="DB20" s="24"/>
      <c r="DC20" s="24"/>
      <c r="DD20" s="24"/>
      <c r="DE20" s="24"/>
      <c r="DF20" s="24"/>
      <c r="DG20" s="24"/>
      <c r="DH20" s="24"/>
      <c r="DI20" s="24"/>
      <c r="DJ20" s="24"/>
      <c r="DK20" s="24"/>
      <c r="DL20" s="24"/>
      <c r="DM20" s="24"/>
      <c r="DN20" s="24"/>
      <c r="DO20" s="24"/>
      <c r="DP20" s="24"/>
      <c r="DQ20" s="24"/>
      <c r="DR20" s="24"/>
      <c r="DS20" s="24"/>
      <c r="DT20" s="24"/>
      <c r="DU20" s="24"/>
      <c r="DV20" s="24"/>
      <c r="DW20" s="24"/>
      <c r="DX20" s="24"/>
      <c r="DY20" s="24"/>
      <c r="DZ20" s="24"/>
      <c r="EA20" s="24"/>
      <c r="EB20" s="24"/>
      <c r="EC20" s="24"/>
      <c r="ED20" s="24"/>
      <c r="EE20" s="24"/>
      <c r="EF20" s="24"/>
      <c r="EG20" s="24"/>
      <c r="EH20" s="24"/>
      <c r="EI20" s="24"/>
      <c r="EJ20" s="24"/>
      <c r="EK20" s="24"/>
      <c r="EL20" s="24"/>
      <c r="EM20" s="24"/>
      <c r="EN20" s="24"/>
      <c r="EO20" s="24"/>
      <c r="EP20" s="24"/>
      <c r="EQ20" s="24"/>
      <c r="ER20" s="24"/>
      <c r="ES20" s="24"/>
      <c r="ET20" s="24"/>
      <c r="EU20" s="24"/>
      <c r="EV20" s="24"/>
      <c r="EW20" s="24"/>
      <c r="EX20" s="24"/>
      <c r="EY20" s="24"/>
      <c r="EZ20" s="24"/>
      <c r="FA20" s="24"/>
      <c r="FB20" s="24"/>
      <c r="FC20" s="24"/>
      <c r="FD20" s="24"/>
      <c r="FE20" s="24"/>
      <c r="FF20" s="24"/>
      <c r="FG20" s="24"/>
      <c r="FH20" s="24"/>
      <c r="FI20" s="24"/>
      <c r="FJ20" s="24"/>
      <c r="FK20" s="24"/>
      <c r="FL20" s="24"/>
      <c r="FM20" s="24"/>
      <c r="FN20" s="24"/>
      <c r="FO20" s="24"/>
      <c r="FP20" s="24"/>
      <c r="FQ20" s="24"/>
      <c r="FR20" s="24"/>
      <c r="FS20" s="24"/>
      <c r="FT20" s="24"/>
      <c r="FU20" s="24"/>
      <c r="FV20" s="24"/>
      <c r="FW20" s="24"/>
      <c r="FX20" s="24"/>
      <c r="FY20" s="24"/>
      <c r="FZ20" s="24"/>
      <c r="GA20" s="24"/>
      <c r="GB20" s="24"/>
      <c r="GC20" s="24"/>
      <c r="GD20" s="24"/>
      <c r="GE20" s="24"/>
      <c r="GF20" s="24"/>
      <c r="GG20" s="24"/>
      <c r="GH20" s="24"/>
    </row>
    <row r="21" spans="1:190" s="22" customFormat="1" x14ac:dyDescent="0.35">
      <c r="A21" s="12" t="s">
        <v>8</v>
      </c>
      <c r="B21" s="13"/>
      <c r="C21" s="13"/>
      <c r="D21" s="60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0"/>
      <c r="AC21" s="60"/>
      <c r="AD21" s="60"/>
      <c r="AE21" s="60"/>
      <c r="AF21" s="60"/>
      <c r="AG21" s="60"/>
      <c r="AH21" s="60"/>
      <c r="AI21" s="56">
        <f t="shared" si="4"/>
        <v>0</v>
      </c>
      <c r="AJ21" s="47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3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x14ac:dyDescent="0.35">
      <c r="A22" s="12" t="s">
        <v>22</v>
      </c>
      <c r="B22" s="13"/>
      <c r="C22" s="13"/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0"/>
      <c r="AD22" s="60"/>
      <c r="AE22" s="60"/>
      <c r="AF22" s="60"/>
      <c r="AG22" s="60"/>
      <c r="AH22" s="60"/>
      <c r="AI22" s="56">
        <f t="shared" si="4"/>
        <v>0</v>
      </c>
      <c r="AJ22" s="50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3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</row>
    <row r="23" spans="1:190" x14ac:dyDescent="0.35">
      <c r="A23" s="11" t="s">
        <v>51</v>
      </c>
      <c r="B23" s="14"/>
      <c r="C23" s="14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0"/>
      <c r="T23" s="60"/>
      <c r="U23" s="60"/>
      <c r="V23" s="60"/>
      <c r="W23" s="60"/>
      <c r="X23" s="60"/>
      <c r="Y23" s="60"/>
      <c r="Z23" s="60"/>
      <c r="AA23" s="60"/>
      <c r="AB23" s="60"/>
      <c r="AC23" s="60"/>
      <c r="AD23" s="60"/>
      <c r="AE23" s="60"/>
      <c r="AF23" s="60"/>
      <c r="AG23" s="60"/>
      <c r="AH23" s="60"/>
      <c r="AI23" s="56"/>
      <c r="AJ23" s="50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3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</row>
    <row r="24" spans="1:190" x14ac:dyDescent="0.35">
      <c r="A24" s="11" t="s">
        <v>12</v>
      </c>
      <c r="B24" s="14"/>
      <c r="C24" s="14"/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56">
        <f t="shared" si="4"/>
        <v>0</v>
      </c>
      <c r="AJ24" s="47" t="s">
        <v>59</v>
      </c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3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</row>
    <row r="25" spans="1:190" x14ac:dyDescent="0.35">
      <c r="A25" s="11" t="s">
        <v>13</v>
      </c>
      <c r="B25" s="14"/>
      <c r="C25" s="14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/>
      <c r="AD25" s="60"/>
      <c r="AE25" s="60"/>
      <c r="AF25" s="60"/>
      <c r="AG25" s="60"/>
      <c r="AH25" s="60"/>
      <c r="AI25" s="56">
        <f>SUM(D25:AH25)</f>
        <v>0</v>
      </c>
      <c r="AJ25" s="50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3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35">
      <c r="A26" s="11" t="s">
        <v>52</v>
      </c>
      <c r="B26" s="14"/>
      <c r="C26" s="14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60"/>
      <c r="AE26" s="60"/>
      <c r="AF26" s="60"/>
      <c r="AG26" s="60"/>
      <c r="AH26" s="60"/>
      <c r="AI26" s="56">
        <f t="shared" si="4"/>
        <v>0</v>
      </c>
      <c r="AJ26" s="50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3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35">
      <c r="A27" s="11" t="s">
        <v>54</v>
      </c>
      <c r="B27" s="14"/>
      <c r="C27" s="14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60"/>
      <c r="AE27" s="60"/>
      <c r="AF27" s="60"/>
      <c r="AG27" s="60"/>
      <c r="AH27" s="60"/>
      <c r="AI27" s="56">
        <f>SUM(D27:AH27)</f>
        <v>0</v>
      </c>
      <c r="AJ27" s="47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3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35">
      <c r="A28" s="11" t="s">
        <v>39</v>
      </c>
      <c r="B28" s="14"/>
      <c r="C28" s="14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60"/>
      <c r="AE28" s="60"/>
      <c r="AF28" s="60"/>
      <c r="AG28" s="60"/>
      <c r="AH28" s="60"/>
      <c r="AI28" s="56">
        <f t="shared" si="4"/>
        <v>0</v>
      </c>
      <c r="AJ28" s="47" t="s">
        <v>65</v>
      </c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3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35">
      <c r="A29" s="11" t="s">
        <v>9</v>
      </c>
      <c r="B29" s="14"/>
      <c r="C29" s="14"/>
      <c r="D29" s="58">
        <f t="shared" ref="D29:AE29" si="5">SUM(D18:D28)</f>
        <v>8.5</v>
      </c>
      <c r="E29" s="58">
        <f t="shared" si="5"/>
        <v>0</v>
      </c>
      <c r="F29" s="58">
        <f t="shared" si="5"/>
        <v>0</v>
      </c>
      <c r="G29" s="58">
        <f t="shared" si="5"/>
        <v>8.5</v>
      </c>
      <c r="H29" s="58">
        <f t="shared" si="5"/>
        <v>7.5</v>
      </c>
      <c r="I29" s="58">
        <f t="shared" si="5"/>
        <v>7.5</v>
      </c>
      <c r="J29" s="58">
        <f t="shared" si="5"/>
        <v>8.5</v>
      </c>
      <c r="K29" s="58">
        <f t="shared" si="5"/>
        <v>5.5</v>
      </c>
      <c r="L29" s="58">
        <f t="shared" si="5"/>
        <v>0</v>
      </c>
      <c r="M29" s="58">
        <f t="shared" si="5"/>
        <v>0</v>
      </c>
      <c r="N29" s="58">
        <f t="shared" si="5"/>
        <v>7.5</v>
      </c>
      <c r="O29" s="58">
        <f t="shared" si="5"/>
        <v>9</v>
      </c>
      <c r="P29" s="58">
        <f t="shared" si="5"/>
        <v>9</v>
      </c>
      <c r="Q29" s="58">
        <f t="shared" si="5"/>
        <v>9.5</v>
      </c>
      <c r="R29" s="58">
        <f t="shared" si="5"/>
        <v>7.5</v>
      </c>
      <c r="S29" s="58">
        <f t="shared" si="5"/>
        <v>0</v>
      </c>
      <c r="T29" s="58">
        <f t="shared" si="5"/>
        <v>0</v>
      </c>
      <c r="U29" s="58">
        <f t="shared" si="5"/>
        <v>7.5</v>
      </c>
      <c r="V29" s="58">
        <f t="shared" si="5"/>
        <v>9.5</v>
      </c>
      <c r="W29" s="58">
        <f t="shared" si="5"/>
        <v>7.5</v>
      </c>
      <c r="X29" s="58">
        <f t="shared" si="5"/>
        <v>8.5</v>
      </c>
      <c r="Y29" s="58">
        <f t="shared" si="5"/>
        <v>8</v>
      </c>
      <c r="Z29" s="58">
        <f t="shared" si="5"/>
        <v>1</v>
      </c>
      <c r="AA29" s="58">
        <f t="shared" si="5"/>
        <v>0</v>
      </c>
      <c r="AB29" s="58">
        <f t="shared" si="5"/>
        <v>2.5</v>
      </c>
      <c r="AC29" s="58">
        <f t="shared" si="5"/>
        <v>7.5</v>
      </c>
      <c r="AD29" s="58">
        <f t="shared" si="5"/>
        <v>7.5</v>
      </c>
      <c r="AE29" s="58">
        <f t="shared" si="5"/>
        <v>7.5</v>
      </c>
      <c r="AF29" s="58">
        <f t="shared" ref="AF29:AH29" si="6">SUM(AF18:AF28)</f>
        <v>9</v>
      </c>
      <c r="AG29" s="58">
        <f t="shared" si="6"/>
        <v>0</v>
      </c>
      <c r="AH29" s="58">
        <f t="shared" si="6"/>
        <v>0</v>
      </c>
      <c r="AI29" s="59">
        <f t="shared" ref="AI29" si="7">SUM(AI18:AI28)</f>
        <v>164.5</v>
      </c>
      <c r="AJ29" s="28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3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s="30" customFormat="1" ht="13.15" thickBot="1" x14ac:dyDescent="0.4">
      <c r="A30" s="15" t="s">
        <v>10</v>
      </c>
      <c r="B30" s="16"/>
      <c r="C30" s="17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61"/>
      <c r="AE30" s="61"/>
      <c r="AF30" s="61"/>
      <c r="AG30" s="61"/>
      <c r="AH30" s="61"/>
      <c r="AI30" s="61"/>
      <c r="AJ30" s="31"/>
      <c r="AZ30" s="53"/>
    </row>
    <row r="31" spans="1:190" s="30" customFormat="1" ht="10.5" thickBot="1" x14ac:dyDescent="0.35">
      <c r="A31" s="18" t="s">
        <v>26</v>
      </c>
      <c r="B31" s="17" t="s">
        <v>27</v>
      </c>
      <c r="C31" s="17"/>
      <c r="D31" s="61"/>
      <c r="E31" s="61"/>
      <c r="F31" s="61" t="s">
        <v>33</v>
      </c>
      <c r="G31" s="61"/>
      <c r="H31" s="61" t="s">
        <v>34</v>
      </c>
      <c r="I31" s="6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Y31" s="61"/>
      <c r="Z31" s="61"/>
      <c r="AA31" s="61"/>
      <c r="AB31" s="61"/>
      <c r="AC31" s="61"/>
      <c r="AD31" s="61"/>
      <c r="AE31" s="61"/>
      <c r="AF31" s="67" t="s">
        <v>11</v>
      </c>
      <c r="AG31" s="66">
        <f>21</f>
        <v>21</v>
      </c>
      <c r="AH31" s="61"/>
      <c r="AI31" s="62">
        <f>AG31*7.5</f>
        <v>157.5</v>
      </c>
      <c r="AJ31" s="31"/>
      <c r="AZ31" s="53"/>
    </row>
    <row r="32" spans="1:190" s="30" customFormat="1" ht="10.15" x14ac:dyDescent="0.3">
      <c r="A32" s="18" t="s">
        <v>25</v>
      </c>
      <c r="B32" s="17" t="s">
        <v>28</v>
      </c>
      <c r="C32" s="17"/>
      <c r="D32" s="61"/>
      <c r="E32" s="61"/>
      <c r="F32" s="61" t="s">
        <v>42</v>
      </c>
      <c r="G32" s="61"/>
      <c r="H32" s="61" t="s">
        <v>35</v>
      </c>
      <c r="I32" s="6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Y32" s="61"/>
      <c r="Z32" s="61"/>
      <c r="AA32" s="61"/>
      <c r="AB32" s="61"/>
      <c r="AC32" s="61"/>
      <c r="AD32" s="61"/>
      <c r="AE32" s="61"/>
      <c r="AF32" s="61"/>
      <c r="AG32" s="61"/>
      <c r="AH32" s="61"/>
      <c r="AI32" s="61"/>
      <c r="AJ32" s="31"/>
      <c r="AZ32" s="53"/>
    </row>
    <row r="33" spans="1:52" s="30" customFormat="1" ht="10.15" x14ac:dyDescent="0.3">
      <c r="A33" s="18" t="s">
        <v>31</v>
      </c>
      <c r="B33" s="17" t="s">
        <v>32</v>
      </c>
      <c r="C33" s="17"/>
      <c r="D33" s="61"/>
      <c r="E33" s="61"/>
      <c r="F33" s="61" t="s">
        <v>41</v>
      </c>
      <c r="G33" s="61"/>
      <c r="H33" s="61" t="s">
        <v>36</v>
      </c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Y33" s="61"/>
      <c r="Z33" s="61"/>
      <c r="AA33" s="61"/>
      <c r="AB33" s="61"/>
      <c r="AC33" s="61"/>
      <c r="AD33" s="61"/>
      <c r="AE33" s="61"/>
      <c r="AF33" s="67" t="s">
        <v>47</v>
      </c>
      <c r="AG33" s="61"/>
      <c r="AH33" s="61"/>
      <c r="AI33" s="61">
        <f>AI29-AI31</f>
        <v>7</v>
      </c>
      <c r="AJ33" s="70" t="s">
        <v>46</v>
      </c>
      <c r="AZ33" s="53"/>
    </row>
    <row r="34" spans="1:52" s="30" customFormat="1" ht="10.15" x14ac:dyDescent="0.3">
      <c r="A34" s="17" t="s">
        <v>29</v>
      </c>
      <c r="B34" s="17" t="s">
        <v>30</v>
      </c>
      <c r="C34" s="31"/>
      <c r="D34" s="63"/>
      <c r="E34" s="63"/>
      <c r="F34" s="63" t="s">
        <v>43</v>
      </c>
      <c r="G34" s="63"/>
      <c r="H34" s="63" t="s">
        <v>37</v>
      </c>
      <c r="I34" s="63"/>
      <c r="J34" s="63"/>
      <c r="K34" s="63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Y34" s="61"/>
      <c r="Z34" s="61"/>
      <c r="AA34" s="61"/>
      <c r="AB34" s="61"/>
      <c r="AC34" s="61"/>
      <c r="AD34" s="61"/>
      <c r="AE34" s="61"/>
      <c r="AF34" s="61"/>
      <c r="AG34" s="61"/>
      <c r="AH34" s="61"/>
      <c r="AI34" s="61"/>
      <c r="AJ34" s="31"/>
    </row>
    <row r="35" spans="1:52" s="30" customFormat="1" ht="10.15" x14ac:dyDescent="0.3">
      <c r="A35" s="31" t="s">
        <v>23</v>
      </c>
      <c r="B35" s="31" t="s">
        <v>24</v>
      </c>
      <c r="C35" s="31"/>
      <c r="D35" s="63"/>
      <c r="E35" s="63"/>
      <c r="F35" s="63" t="s">
        <v>38</v>
      </c>
      <c r="G35" s="63"/>
      <c r="H35" s="63" t="s">
        <v>44</v>
      </c>
      <c r="I35" s="63"/>
      <c r="J35" s="63"/>
      <c r="K35" s="63"/>
      <c r="L35" s="63"/>
      <c r="M35" s="63"/>
      <c r="N35" s="63"/>
      <c r="O35" s="63"/>
      <c r="P35" s="63"/>
      <c r="Q35" s="63"/>
      <c r="R35" s="63"/>
      <c r="S35" s="63"/>
      <c r="T35" s="63"/>
      <c r="U35" s="63"/>
      <c r="V35" s="63"/>
      <c r="W35" s="63"/>
      <c r="Y35" s="63"/>
      <c r="Z35" s="63"/>
      <c r="AA35" s="63"/>
      <c r="AB35" s="63"/>
      <c r="AC35" s="63"/>
      <c r="AD35" s="63"/>
      <c r="AE35" s="63"/>
      <c r="AF35" s="68" t="s">
        <v>48</v>
      </c>
      <c r="AG35" s="63"/>
      <c r="AH35" s="63"/>
      <c r="AI35" s="64">
        <f>2</f>
        <v>2</v>
      </c>
      <c r="AJ35" s="31"/>
    </row>
    <row r="36" spans="1:52" s="30" customFormat="1" ht="10.15" x14ac:dyDescent="0.3">
      <c r="A36" s="31"/>
      <c r="B36" s="31"/>
      <c r="C36" s="31"/>
      <c r="D36" s="63"/>
      <c r="E36" s="63"/>
      <c r="F36" s="63"/>
      <c r="G36" s="63"/>
      <c r="H36" s="63" t="s">
        <v>45</v>
      </c>
      <c r="I36" s="63"/>
      <c r="J36" s="63"/>
      <c r="K36" s="63"/>
      <c r="L36" s="63"/>
      <c r="M36" s="63"/>
      <c r="N36" s="63"/>
      <c r="O36" s="63"/>
      <c r="P36" s="63"/>
      <c r="Q36" s="63"/>
      <c r="R36" s="63"/>
      <c r="S36" s="63"/>
      <c r="T36" s="63"/>
      <c r="U36" s="63"/>
      <c r="V36" s="63"/>
      <c r="W36" s="63"/>
      <c r="Y36" s="63"/>
      <c r="Z36" s="63"/>
      <c r="AA36" s="63"/>
      <c r="AB36" s="63"/>
      <c r="AC36" s="63"/>
      <c r="AD36" s="63"/>
      <c r="AE36" s="63"/>
      <c r="AF36" s="63"/>
      <c r="AG36" s="63"/>
      <c r="AH36" s="63"/>
      <c r="AI36" s="63"/>
      <c r="AJ36" s="31"/>
    </row>
    <row r="37" spans="1:52" s="30" customFormat="1" ht="13.15" thickBot="1" x14ac:dyDescent="0.4">
      <c r="A37" s="29"/>
      <c r="B37" s="29"/>
      <c r="C37" s="29"/>
      <c r="D37" s="63"/>
      <c r="E37" s="63"/>
      <c r="F37" s="63"/>
      <c r="G37" s="63"/>
      <c r="H37" s="63"/>
      <c r="I37" s="63"/>
      <c r="J37" s="63"/>
      <c r="K37" s="63"/>
      <c r="L37" s="63"/>
      <c r="M37" s="63"/>
      <c r="N37" s="63"/>
      <c r="O37" s="63"/>
      <c r="P37" s="63"/>
      <c r="Q37" s="63"/>
      <c r="R37" s="63"/>
      <c r="S37" s="63"/>
      <c r="T37" s="63"/>
      <c r="U37" s="63"/>
      <c r="V37" s="63"/>
      <c r="W37" s="63"/>
      <c r="Y37" s="63"/>
      <c r="Z37" s="63"/>
      <c r="AA37" s="63"/>
      <c r="AB37" s="63"/>
      <c r="AC37" s="63"/>
      <c r="AD37" s="63"/>
      <c r="AE37" s="63"/>
      <c r="AF37" s="68" t="s">
        <v>49</v>
      </c>
      <c r="AG37" s="63"/>
      <c r="AH37" s="63"/>
      <c r="AI37" s="65">
        <f>AI33+AI35</f>
        <v>9</v>
      </c>
      <c r="AJ37" s="31"/>
    </row>
    <row r="38" spans="1:52" s="30" customFormat="1" ht="13.15" thickTop="1" x14ac:dyDescent="0.35">
      <c r="A38" s="29"/>
      <c r="B38" s="29"/>
      <c r="C38" s="29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</row>
    <row r="39" spans="1:52" s="30" customFormat="1" x14ac:dyDescent="0.35">
      <c r="A39" s="29"/>
      <c r="B39" s="29"/>
      <c r="C39" s="29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</row>
    <row r="40" spans="1:52" s="30" customFormat="1" x14ac:dyDescent="0.35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52" s="30" customFormat="1" x14ac:dyDescent="0.35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52" x14ac:dyDescent="0.35">
      <c r="C42"/>
      <c r="AI42" s="1"/>
    </row>
    <row r="43" spans="1:52" x14ac:dyDescent="0.35">
      <c r="C43"/>
      <c r="AI43" s="1"/>
    </row>
    <row r="44" spans="1:52" x14ac:dyDescent="0.35">
      <c r="C44"/>
      <c r="AI44" s="1"/>
    </row>
    <row r="45" spans="1:52" x14ac:dyDescent="0.35">
      <c r="C45"/>
      <c r="AI45" s="1"/>
    </row>
    <row r="46" spans="1:52" x14ac:dyDescent="0.35">
      <c r="C46"/>
      <c r="AI46" s="1"/>
    </row>
    <row r="47" spans="1:52" x14ac:dyDescent="0.35">
      <c r="C47"/>
      <c r="AI47" s="1"/>
    </row>
    <row r="48" spans="1:52" x14ac:dyDescent="0.35">
      <c r="C48"/>
      <c r="AI48" s="1"/>
    </row>
    <row r="49" spans="3:35" x14ac:dyDescent="0.35">
      <c r="C49"/>
      <c r="AI49" s="1"/>
    </row>
    <row r="50" spans="3:35" x14ac:dyDescent="0.35">
      <c r="C50"/>
      <c r="AI50" s="1"/>
    </row>
    <row r="51" spans="3:35" x14ac:dyDescent="0.35">
      <c r="C51"/>
      <c r="AI51" s="1"/>
    </row>
    <row r="52" spans="3:35" x14ac:dyDescent="0.35">
      <c r="C52"/>
      <c r="AI52" s="1"/>
    </row>
    <row r="53" spans="3:35" x14ac:dyDescent="0.35">
      <c r="C53"/>
      <c r="AI53" s="1"/>
    </row>
    <row r="54" spans="3:35" x14ac:dyDescent="0.35">
      <c r="C54"/>
      <c r="AI54" s="1"/>
    </row>
    <row r="55" spans="3:35" x14ac:dyDescent="0.35">
      <c r="C55"/>
      <c r="AI55" s="1"/>
    </row>
    <row r="56" spans="3:35" x14ac:dyDescent="0.35">
      <c r="C56"/>
      <c r="AI56" s="1"/>
    </row>
    <row r="57" spans="3:35" x14ac:dyDescent="0.35">
      <c r="C57"/>
      <c r="AI57" s="1"/>
    </row>
    <row r="58" spans="3:35" x14ac:dyDescent="0.35">
      <c r="C58"/>
      <c r="AI58" s="1"/>
    </row>
    <row r="59" spans="3:35" x14ac:dyDescent="0.35">
      <c r="C59"/>
      <c r="AI59" s="1"/>
    </row>
    <row r="60" spans="3:35" x14ac:dyDescent="0.35">
      <c r="C60"/>
      <c r="AI60" s="1"/>
    </row>
    <row r="61" spans="3:35" x14ac:dyDescent="0.35">
      <c r="C61"/>
      <c r="AI61" s="1"/>
    </row>
    <row r="62" spans="3:35" x14ac:dyDescent="0.35">
      <c r="C62"/>
      <c r="AI62" s="1"/>
    </row>
    <row r="63" spans="3:35" x14ac:dyDescent="0.35">
      <c r="C63"/>
      <c r="AI63" s="1"/>
    </row>
    <row r="64" spans="3:35" x14ac:dyDescent="0.35">
      <c r="C64"/>
      <c r="AI64" s="1"/>
    </row>
    <row r="65" spans="3:35" x14ac:dyDescent="0.35">
      <c r="C65"/>
      <c r="AI65" s="1"/>
    </row>
    <row r="66" spans="3:35" x14ac:dyDescent="0.35">
      <c r="C66"/>
      <c r="AI66" s="1"/>
    </row>
    <row r="67" spans="3:35" x14ac:dyDescent="0.35">
      <c r="C67"/>
      <c r="AI67" s="1"/>
    </row>
    <row r="68" spans="3:35" x14ac:dyDescent="0.35">
      <c r="C68"/>
      <c r="AI68" s="1"/>
    </row>
    <row r="69" spans="3:35" x14ac:dyDescent="0.35">
      <c r="C69"/>
      <c r="AI69" s="1"/>
    </row>
    <row r="70" spans="3:35" x14ac:dyDescent="0.35">
      <c r="C70"/>
      <c r="AI70" s="1"/>
    </row>
    <row r="71" spans="3:35" x14ac:dyDescent="0.35">
      <c r="C71"/>
      <c r="AI71" s="1"/>
    </row>
    <row r="72" spans="3:35" x14ac:dyDescent="0.35">
      <c r="C72"/>
      <c r="AI72" s="1"/>
    </row>
    <row r="73" spans="3:35" x14ac:dyDescent="0.35">
      <c r="C73"/>
      <c r="AI73" s="1"/>
    </row>
    <row r="74" spans="3:35" x14ac:dyDescent="0.35">
      <c r="C74"/>
      <c r="AI74" s="1"/>
    </row>
    <row r="75" spans="3:35" x14ac:dyDescent="0.35">
      <c r="C75"/>
      <c r="AI75" s="1"/>
    </row>
    <row r="76" spans="3:35" x14ac:dyDescent="0.35">
      <c r="C76"/>
      <c r="AI76" s="1"/>
    </row>
    <row r="77" spans="3:35" x14ac:dyDescent="0.35">
      <c r="C77"/>
      <c r="AI77" s="1"/>
    </row>
    <row r="78" spans="3:35" x14ac:dyDescent="0.35">
      <c r="C78"/>
      <c r="AI78" s="1"/>
    </row>
    <row r="79" spans="3:35" x14ac:dyDescent="0.35">
      <c r="C79"/>
      <c r="AI79" s="1"/>
    </row>
    <row r="80" spans="3:35" x14ac:dyDescent="0.35">
      <c r="C80"/>
      <c r="AI80" s="1"/>
    </row>
    <row r="81" spans="3:35" x14ac:dyDescent="0.35">
      <c r="C81"/>
      <c r="AI81" s="1"/>
    </row>
    <row r="82" spans="3:35" x14ac:dyDescent="0.35">
      <c r="C82"/>
      <c r="AI82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 Ray</cp:lastModifiedBy>
  <cp:lastPrinted>2021-11-04T19:37:08Z</cp:lastPrinted>
  <dcterms:created xsi:type="dcterms:W3CDTF">1998-07-03T22:57:08Z</dcterms:created>
  <dcterms:modified xsi:type="dcterms:W3CDTF">2021-11-04T19:37:35Z</dcterms:modified>
</cp:coreProperties>
</file>