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5E0B9710-5959-476E-B192-7CF6ED158A70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N24" i="1"/>
  <c r="AH33" i="1"/>
  <c r="AH23" i="1"/>
  <c r="AG23" i="1"/>
  <c r="AG33" i="1" s="1"/>
  <c r="AF23" i="1"/>
  <c r="AF33" i="1" s="1"/>
  <c r="Z33" i="1"/>
  <c r="N33" i="1"/>
  <c r="K33" i="1"/>
  <c r="J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M23" i="1"/>
  <c r="M33" i="1" s="1"/>
  <c r="L23" i="1"/>
  <c r="L33" i="1" s="1"/>
  <c r="K23" i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<sst xmlns="http://schemas.openxmlformats.org/spreadsheetml/2006/main" count="251" uniqueCount="73">
  <si>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</si>
  <si>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</si>
  <si>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</si>
  <si>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</si>
  <si>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</si>
  <si>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</si>
  <si>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</si>
  <si>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</si>
  <si>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</si>
  <si>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</si>
  <si>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</si>
  <si>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</si>
  <si>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</si>
  <si>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</si>
  <si>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</si>
  <si>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</si>
  <si>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</si>
  <si>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</si>
  <si>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</si>
  <si>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</si>
  <si>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</si>
  <si>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</si>
  <si>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</si>
  <si>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</si>
  <si>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</si>
  <si>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</si>
  <si>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</si>
  <si>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</si>
  <si>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</si>
  <si>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</si>
  <si>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</si>
  <si>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</si>
  <si>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</si>
  <si>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</si>
  <si>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</si>
  <si>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</si>
  <si>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</si>
  <si>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</si>
  <si>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</si>
  <si>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</si>
  <si>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</si>
  <si>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</si>
  <si>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</si>
  <si>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</si>
  <si>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</si>
  <si>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</si>
  <si>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</si>
  <si>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</si>
  <si>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</si>
  <si>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</si>
  <si>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</si>
  <si>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</si>
  <si>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</si>
  <si>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</si>
  <si>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</si>
  <si>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</si>
  <si>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</si>
  <si>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</si>
  <si>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</si>
  <si>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</si>
  <si>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OTHER - Covid-19</t>
  </si>
  <si>
    <t>1903</t>
  </si>
  <si>
    <t>Whistler</t>
  </si>
  <si>
    <t>1715</t>
  </si>
  <si>
    <t>billable at $165/hour</t>
  </si>
  <si>
    <t>2011</t>
  </si>
  <si>
    <t>Discovery Centre</t>
  </si>
  <si>
    <t>DP</t>
  </si>
  <si>
    <t>October 2021</t>
  </si>
  <si>
    <t>1802</t>
  </si>
  <si>
    <t>FM lot 9-10</t>
  </si>
  <si>
    <t>Fraser Mills 7b-8b</t>
  </si>
  <si>
    <t>Revit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</si>
</sst>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P11" sqref="AP10:AP1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>
        <v>1</v>
      </c>
      <c r="E8" s="59" t="s">
        <v>20</v>
      </c>
      <c r="F8" s="59" t="s">
        <v>20</v>
      </c>
      <c r="G8" s="59">
        <v>1</v>
      </c>
      <c r="H8" s="59">
        <v>0.5</v>
      </c>
      <c r="I8" s="59"/>
      <c r="J8" s="59"/>
      <c r="K8" s="59"/>
      <c r="L8" s="59" t="s">
        <v>20</v>
      </c>
      <c r="M8" s="59" t="s">
        <v>20</v>
      </c>
      <c r="N8" s="59"/>
      <c r="O8" s="59"/>
      <c r="P8" s="59">
        <v>0.5</v>
      </c>
      <c r="Q8" s="59">
        <v>1.5</v>
      </c>
      <c r="R8" s="59">
        <v>0.5</v>
      </c>
      <c r="S8" s="59" t="s">
        <v>20</v>
      </c>
      <c r="T8" s="59" t="s">
        <v>20</v>
      </c>
      <c r="U8" s="59">
        <v>1</v>
      </c>
      <c r="V8" s="59"/>
      <c r="W8" s="59">
        <v>0.5</v>
      </c>
      <c r="X8" s="59"/>
      <c r="Y8" s="59">
        <v>1</v>
      </c>
      <c r="Z8" s="59" t="s">
        <v>20</v>
      </c>
      <c r="AA8" s="59" t="s">
        <v>20</v>
      </c>
      <c r="AB8" s="59">
        <v>0.5</v>
      </c>
      <c r="AC8" s="59">
        <v>0.5</v>
      </c>
      <c r="AD8" s="59">
        <v>0.5</v>
      </c>
      <c r="AE8" s="59">
        <v>1</v>
      </c>
      <c r="AF8" s="59">
        <v>0.5</v>
      </c>
      <c r="AG8" s="59" t="s">
        <v>20</v>
      </c>
      <c r="AH8" s="59" t="s">
        <v>20</v>
      </c>
      <c r="AI8" s="60">
        <f t="shared" ref="AI8:AI22" si="0">SUM(D8:AH8)</f>
        <v>10.5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61</v>
      </c>
      <c r="B10" s="55" t="s">
        <v>62</v>
      </c>
      <c r="C10" s="76"/>
      <c r="D10" s="59">
        <v>1</v>
      </c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1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>
        <v>1</v>
      </c>
      <c r="W12" s="59">
        <v>0.5</v>
      </c>
      <c r="X12" s="59">
        <v>1</v>
      </c>
      <c r="Y12" s="59">
        <v>0.5</v>
      </c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 t="shared" si="0"/>
        <v>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63</v>
      </c>
      <c r="B14" s="55" t="s">
        <v>71</v>
      </c>
      <c r="C14" s="76"/>
      <c r="D14" s="59"/>
      <c r="E14" s="59" t="s">
        <v>20</v>
      </c>
      <c r="F14" s="59" t="s">
        <v>20</v>
      </c>
      <c r="G14" s="59"/>
      <c r="H14" s="59">
        <v>1</v>
      </c>
      <c r="I14" s="59">
        <v>4</v>
      </c>
      <c r="J14" s="59"/>
      <c r="K14" s="59"/>
      <c r="L14" s="59" t="s">
        <v>20</v>
      </c>
      <c r="M14" s="59" t="s">
        <v>20</v>
      </c>
      <c r="N14" s="59"/>
      <c r="O14" s="59"/>
      <c r="P14" s="59">
        <v>1</v>
      </c>
      <c r="Q14" s="59">
        <v>2</v>
      </c>
      <c r="R14" s="59"/>
      <c r="S14" s="59" t="s">
        <v>20</v>
      </c>
      <c r="T14" s="59" t="s">
        <v>20</v>
      </c>
      <c r="U14" s="59"/>
      <c r="V14" s="59"/>
      <c r="W14" s="59">
        <v>0.5</v>
      </c>
      <c r="X14" s="59"/>
      <c r="Y14" s="59">
        <v>2</v>
      </c>
      <c r="Z14" s="59" t="s">
        <v>20</v>
      </c>
      <c r="AA14" s="59" t="s">
        <v>20</v>
      </c>
      <c r="AB14" s="59"/>
      <c r="AC14" s="59"/>
      <c r="AD14" s="59">
        <v>1</v>
      </c>
      <c r="AE14" s="59"/>
      <c r="AF14" s="59"/>
      <c r="AG14" s="59" t="s">
        <v>20</v>
      </c>
      <c r="AH14" s="59" t="s">
        <v>20</v>
      </c>
      <c r="AI14" s="60">
        <f t="shared" si="0"/>
        <v>11.5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65</v>
      </c>
      <c r="B16" s="55" t="s">
        <v>66</v>
      </c>
      <c r="C16" s="76" t="s">
        <v>67</v>
      </c>
      <c r="D16" s="59"/>
      <c r="E16" s="59" t="s">
        <v>20</v>
      </c>
      <c r="F16" s="59" t="s">
        <v>20</v>
      </c>
      <c r="G16" s="59">
        <v>2</v>
      </c>
      <c r="H16" s="59">
        <v>2.5</v>
      </c>
      <c r="I16" s="59"/>
      <c r="J16" s="59"/>
      <c r="K16" s="59"/>
      <c r="L16" s="59" t="s">
        <v>20</v>
      </c>
      <c r="M16" s="59" t="s">
        <v>20</v>
      </c>
      <c r="N16" s="59"/>
      <c r="O16" s="59">
        <v>2</v>
      </c>
      <c r="P16" s="59">
        <v>0.5</v>
      </c>
      <c r="Q16" s="59">
        <v>0.5</v>
      </c>
      <c r="R16" s="59">
        <v>4</v>
      </c>
      <c r="S16" s="59" t="s">
        <v>20</v>
      </c>
      <c r="T16" s="59" t="s">
        <v>20</v>
      </c>
      <c r="U16" s="59">
        <v>1</v>
      </c>
      <c r="V16" s="59">
        <v>2</v>
      </c>
      <c r="W16" s="59">
        <v>2</v>
      </c>
      <c r="X16" s="59">
        <v>1</v>
      </c>
      <c r="Y16" s="59"/>
      <c r="Z16" s="59" t="s">
        <v>20</v>
      </c>
      <c r="AA16" s="59" t="s">
        <v>20</v>
      </c>
      <c r="AB16" s="59">
        <v>1</v>
      </c>
      <c r="AC16" s="59"/>
      <c r="AD16" s="59"/>
      <c r="AE16" s="59">
        <v>3</v>
      </c>
      <c r="AF16" s="59">
        <v>1.5</v>
      </c>
      <c r="AG16" s="59" t="s">
        <v>20</v>
      </c>
      <c r="AH16" s="59" t="s">
        <v>20</v>
      </c>
      <c r="AI16" s="60">
        <f t="shared" si="0"/>
        <v>23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>
        <v>3</v>
      </c>
      <c r="E18" s="59" t="s">
        <v>20</v>
      </c>
      <c r="F18" s="59" t="s">
        <v>20</v>
      </c>
      <c r="G18" s="59">
        <v>3</v>
      </c>
      <c r="H18" s="59">
        <v>2.5</v>
      </c>
      <c r="I18" s="59">
        <v>1</v>
      </c>
      <c r="J18" s="59"/>
      <c r="K18" s="59"/>
      <c r="L18" s="59" t="s">
        <v>20</v>
      </c>
      <c r="M18" s="59" t="s">
        <v>20</v>
      </c>
      <c r="N18" s="59"/>
      <c r="O18" s="59">
        <v>4.5</v>
      </c>
      <c r="P18" s="59">
        <v>3</v>
      </c>
      <c r="Q18" s="59">
        <v>2</v>
      </c>
      <c r="R18" s="59">
        <v>2.5</v>
      </c>
      <c r="S18" s="59" t="s">
        <v>20</v>
      </c>
      <c r="T18" s="59" t="s">
        <v>20</v>
      </c>
      <c r="U18" s="59">
        <v>4</v>
      </c>
      <c r="V18" s="59">
        <v>3.5</v>
      </c>
      <c r="W18" s="59">
        <v>3</v>
      </c>
      <c r="X18" s="59">
        <v>2.5</v>
      </c>
      <c r="Y18" s="59">
        <v>1.5</v>
      </c>
      <c r="Z18" s="59" t="s">
        <v>20</v>
      </c>
      <c r="AA18" s="59" t="s">
        <v>20</v>
      </c>
      <c r="AB18" s="59">
        <v>4.5</v>
      </c>
      <c r="AC18" s="59">
        <v>5.5</v>
      </c>
      <c r="AD18" s="59">
        <v>5</v>
      </c>
      <c r="AE18" s="59"/>
      <c r="AF18" s="59">
        <v>4.5</v>
      </c>
      <c r="AG18" s="59" t="s">
        <v>20</v>
      </c>
      <c r="AH18" s="59" t="s">
        <v>20</v>
      </c>
      <c r="AI18" s="60">
        <f t="shared" si="0"/>
        <v>55.5</v>
      </c>
      <c r="AJ18" s="46" t="s">
        <v>64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69</v>
      </c>
      <c r="B20" s="45" t="s">
        <v>70</v>
      </c>
      <c r="C20" s="76"/>
      <c r="D20" s="59">
        <v>0.5</v>
      </c>
      <c r="E20" s="59" t="s">
        <v>20</v>
      </c>
      <c r="F20" s="59" t="s">
        <v>20</v>
      </c>
      <c r="G20" s="59">
        <v>1</v>
      </c>
      <c r="H20" s="59">
        <v>0.5</v>
      </c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2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59" t="s">
        <v>20</v>
      </c>
      <c r="F21" s="59" t="s">
        <v>20</v>
      </c>
      <c r="G21" s="61"/>
      <c r="H21" s="61"/>
      <c r="I21" s="61"/>
      <c r="J21" s="61"/>
      <c r="K21" s="61"/>
      <c r="L21" s="59" t="s">
        <v>20</v>
      </c>
      <c r="M21" s="59" t="s">
        <v>20</v>
      </c>
      <c r="N21" s="61"/>
      <c r="O21" s="61"/>
      <c r="P21" s="61"/>
      <c r="Q21" s="61"/>
      <c r="R21" s="61"/>
      <c r="S21" s="59" t="s">
        <v>20</v>
      </c>
      <c r="T21" s="59" t="s">
        <v>20</v>
      </c>
      <c r="U21" s="61"/>
      <c r="V21" s="61"/>
      <c r="W21" s="61"/>
      <c r="X21" s="61"/>
      <c r="Y21" s="61"/>
      <c r="Z21" s="59" t="s">
        <v>20</v>
      </c>
      <c r="AA21" s="59" t="s">
        <v>20</v>
      </c>
      <c r="AB21" s="61"/>
      <c r="AC21" s="61"/>
      <c r="AD21" s="61"/>
      <c r="AE21" s="61"/>
      <c r="AF21" s="61"/>
      <c r="AG21" s="59" t="s">
        <v>20</v>
      </c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 t="s">
        <v>20</v>
      </c>
      <c r="F22" s="59" t="s">
        <v>20</v>
      </c>
      <c r="G22" s="59"/>
      <c r="H22" s="59"/>
      <c r="I22" s="59"/>
      <c r="J22" s="59"/>
      <c r="K22" s="59"/>
      <c r="L22" s="59" t="s">
        <v>20</v>
      </c>
      <c r="M22" s="59" t="s">
        <v>20</v>
      </c>
      <c r="N22" s="59"/>
      <c r="O22" s="59"/>
      <c r="P22" s="59"/>
      <c r="Q22" s="59"/>
      <c r="R22" s="59"/>
      <c r="S22" s="59" t="s">
        <v>20</v>
      </c>
      <c r="T22" s="59" t="s">
        <v>20</v>
      </c>
      <c r="U22" s="59"/>
      <c r="V22" s="59"/>
      <c r="W22" s="59"/>
      <c r="X22" s="59"/>
      <c r="Y22" s="59"/>
      <c r="Z22" s="59" t="s">
        <v>20</v>
      </c>
      <c r="AA22" s="59" t="s">
        <v>20</v>
      </c>
      <c r="AB22" s="59"/>
      <c r="AC22" s="59"/>
      <c r="AD22" s="59"/>
      <c r="AE22" s="59"/>
      <c r="AF22" s="59"/>
      <c r="AG22" s="59" t="s">
        <v>20</v>
      </c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5.5</v>
      </c>
      <c r="E23" s="62">
        <f t="shared" si="1"/>
        <v>0</v>
      </c>
      <c r="F23" s="62">
        <f t="shared" si="1"/>
        <v>0</v>
      </c>
      <c r="G23" s="62">
        <f t="shared" si="1"/>
        <v>7</v>
      </c>
      <c r="H23" s="62">
        <f t="shared" si="1"/>
        <v>7</v>
      </c>
      <c r="I23" s="62">
        <f t="shared" si="1"/>
        <v>5</v>
      </c>
      <c r="J23" s="62">
        <f t="shared" si="1"/>
        <v>0</v>
      </c>
      <c r="K23" s="62">
        <f t="shared" si="1"/>
        <v>0</v>
      </c>
      <c r="L23" s="62">
        <f t="shared" si="1"/>
        <v>0</v>
      </c>
      <c r="M23" s="62">
        <f t="shared" si="1"/>
        <v>0</v>
      </c>
      <c r="N23" s="62">
        <f t="shared" si="1"/>
        <v>0</v>
      </c>
      <c r="O23" s="62">
        <f t="shared" si="1"/>
        <v>6.5</v>
      </c>
      <c r="P23" s="62">
        <f t="shared" si="1"/>
        <v>5</v>
      </c>
      <c r="Q23" s="62">
        <f t="shared" si="1"/>
        <v>6</v>
      </c>
      <c r="R23" s="62">
        <f t="shared" si="1"/>
        <v>7</v>
      </c>
      <c r="S23" s="62">
        <f t="shared" si="1"/>
        <v>0</v>
      </c>
      <c r="T23" s="62">
        <f t="shared" si="1"/>
        <v>0</v>
      </c>
      <c r="U23" s="62">
        <f t="shared" si="1"/>
        <v>6</v>
      </c>
      <c r="V23" s="62">
        <f t="shared" si="1"/>
        <v>6.5</v>
      </c>
      <c r="W23" s="62">
        <f t="shared" si="1"/>
        <v>6.5</v>
      </c>
      <c r="X23" s="62">
        <f t="shared" si="1"/>
        <v>4.5</v>
      </c>
      <c r="Y23" s="62">
        <f t="shared" si="1"/>
        <v>5</v>
      </c>
      <c r="Z23" s="62">
        <f t="shared" si="1"/>
        <v>0</v>
      </c>
      <c r="AA23" s="62">
        <f t="shared" si="1"/>
        <v>0</v>
      </c>
      <c r="AB23" s="62">
        <f t="shared" si="1"/>
        <v>6</v>
      </c>
      <c r="AC23" s="62">
        <f t="shared" si="1"/>
        <v>6</v>
      </c>
      <c r="AD23" s="62">
        <f t="shared" si="1"/>
        <v>6.5</v>
      </c>
      <c r="AE23" s="62">
        <f t="shared" si="1"/>
        <v>4</v>
      </c>
      <c r="AF23" s="62">
        <f t="shared" ref="AF23:AH23" si="2">SUM(AF8:AF22)</f>
        <v>6.5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106.5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>
        <f>7.5</f>
        <v>7.5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2</v>
      </c>
      <c r="E25" s="64"/>
      <c r="F25" s="64"/>
      <c r="G25" s="64">
        <v>0.5</v>
      </c>
      <c r="H25" s="64">
        <v>0.5</v>
      </c>
      <c r="I25" s="64">
        <v>1</v>
      </c>
      <c r="J25" s="64"/>
      <c r="K25" s="64"/>
      <c r="L25" s="64"/>
      <c r="M25" s="64"/>
      <c r="N25" s="64"/>
      <c r="O25" s="64">
        <v>1</v>
      </c>
      <c r="P25" s="64">
        <v>0.5</v>
      </c>
      <c r="Q25" s="64">
        <v>1.5</v>
      </c>
      <c r="R25" s="64">
        <v>0.5</v>
      </c>
      <c r="S25" s="64"/>
      <c r="T25" s="64"/>
      <c r="U25" s="64">
        <v>1.5</v>
      </c>
      <c r="V25" s="64">
        <v>1</v>
      </c>
      <c r="W25" s="64">
        <v>1</v>
      </c>
      <c r="X25" s="64">
        <v>3</v>
      </c>
      <c r="Y25" s="64">
        <v>2.5</v>
      </c>
      <c r="Z25" s="64"/>
      <c r="AA25" s="64"/>
      <c r="AB25" s="64">
        <v>1.5</v>
      </c>
      <c r="AC25" s="64">
        <v>1.5</v>
      </c>
      <c r="AD25" s="64">
        <v>1</v>
      </c>
      <c r="AE25" s="64">
        <v>3.5</v>
      </c>
      <c r="AF25" s="64"/>
      <c r="AG25" s="64"/>
      <c r="AH25" s="64"/>
      <c r="AI25" s="60">
        <f t="shared" si="4"/>
        <v>24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>
        <v>7.5</v>
      </c>
      <c r="K30" s="64">
        <v>7.5</v>
      </c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15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 t="s">
        <v>72</v>
      </c>
      <c r="D32" s="64"/>
      <c r="E32" s="64"/>
      <c r="F32" s="64"/>
      <c r="G32" s="64"/>
      <c r="H32" s="64"/>
      <c r="I32" s="64">
        <v>1.5</v>
      </c>
      <c r="J32" s="64"/>
      <c r="K32" s="64"/>
      <c r="L32" s="64"/>
      <c r="M32" s="64"/>
      <c r="N32" s="64"/>
      <c r="O32" s="64"/>
      <c r="P32" s="64">
        <v>2</v>
      </c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>
        <v>1</v>
      </c>
      <c r="AG32" s="64"/>
      <c r="AH32" s="64"/>
      <c r="AI32" s="60">
        <f t="shared" si="4"/>
        <v>4.5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0</v>
      </c>
      <c r="F33" s="62">
        <f t="shared" si="5"/>
        <v>0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0</v>
      </c>
      <c r="M33" s="62">
        <f t="shared" si="5"/>
        <v>0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0</v>
      </c>
      <c r="T33" s="62">
        <f t="shared" si="5"/>
        <v>0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0</v>
      </c>
      <c r="AA33" s="62">
        <f t="shared" si="5"/>
        <v>0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157.5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21</f>
        <v>21</v>
      </c>
      <c r="AH35" s="65"/>
      <c r="AI35" s="66">
        <f>7.5*AG35</f>
        <v>157.5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7</f>
        <v>7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7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2021-11-10T00:25:52Z</cp:lastPrinted>
  <dcterms:created xsi:type="dcterms:W3CDTF">1998-07-03T22:57:08Z</dcterms:created>
  <dcterms:modified xsi:type="dcterms:W3CDTF">2021-11-10T00:26:17Z</dcterms:modified>
</cp:coreProperties>
</file>