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D1F20366-C0A6-4520-866A-71E1807B7C9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H31" i="1"/>
  <c r="AH19" i="1"/>
  <c r="AH29" i="1" s="1"/>
  <c r="AG19" i="1"/>
  <c r="AG29" i="1" s="1"/>
  <c r="AF19" i="1"/>
  <c r="AF29" i="1" s="1"/>
  <c r="AA29" i="1"/>
  <c r="T29" i="1"/>
  <c r="L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<sst xmlns="http://schemas.openxmlformats.org/spreadsheetml/2006/main" count="208" uniqueCount="68">
  <si>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</si>
  <si>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</si>
  <si>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</si>
  <si>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</si>
  <si>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</si>
  <si>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</si>
  <si>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</si>
  <si>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</si>
  <si>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</si>
  <si>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</si>
  <si>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</si>
  <si>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</si>
  <si>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</si>
  <si>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</si>
  <si>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</si>
  <si>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</si>
  <si>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</si>
  <si>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</si>
  <si>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</si>
  <si>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</si>
  <si>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</si>
  <si>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</si>
  <si>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</si>
  <si>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</si>
  <si>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</si>
  <si>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</si>
  <si>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</si>
  <si>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</si>
  <si>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</si>
  <si>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</si>
  <si>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</si>
  <si>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</si>
  <si>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</si>
  <si>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</si>
  <si>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</si>
  <si>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</si>
  <si>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</si>
  <si>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</si>
  <si>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</si>
  <si>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</si>
  <si>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</si>
  <si>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</si>
  <si>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</si>
  <si>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</si>
  <si>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</si>
  <si>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</si>
  <si>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</si>
  <si>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</si>
  <si>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</si>
  <si>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</si>
  <si>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</si>
  <si>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</si>
  <si>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</si>
  <si>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</si>
  <si>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</si>
  <si>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</si>
  <si>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</si>
  <si>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</si>
  <si>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</si>
  <si>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</si>
  <si>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</si>
  <si>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</si>
  <si>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</si>
  <si>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1503</t>
  </si>
  <si>
    <t>Hunter St Highrises</t>
  </si>
  <si>
    <t>Site Visit/Construction Progress</t>
  </si>
  <si>
    <t>October 2021</t>
  </si>
  <si>
    <t>Time off to get body checkup from car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</si>
</sst>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D1" sqref="D1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52</v>
      </c>
      <c r="B9" s="28" t="s">
        <v>53</v>
      </c>
      <c r="C9" s="29" t="s">
        <v>54</v>
      </c>
      <c r="D9" s="41">
        <f>7.5</f>
        <v>7.5</v>
      </c>
      <c r="E9" s="36" t="s">
        <v>20</v>
      </c>
      <c r="F9" s="36" t="s">
        <v>20</v>
      </c>
      <c r="G9" s="41">
        <v>7.5</v>
      </c>
      <c r="H9" s="41">
        <v>7.5</v>
      </c>
      <c r="I9" s="41">
        <v>7.5</v>
      </c>
      <c r="J9" s="41">
        <v>7.5</v>
      </c>
      <c r="K9" s="41">
        <v>7.5</v>
      </c>
      <c r="L9" s="36" t="s">
        <v>20</v>
      </c>
      <c r="M9" s="36" t="s">
        <v>20</v>
      </c>
      <c r="N9" s="41"/>
      <c r="O9" s="41">
        <v>7.5</v>
      </c>
      <c r="P9" s="41">
        <v>7.5</v>
      </c>
      <c r="Q9" s="41">
        <v>7.5</v>
      </c>
      <c r="R9" s="41">
        <v>7.5</v>
      </c>
      <c r="S9" s="36" t="s">
        <v>20</v>
      </c>
      <c r="T9" s="36" t="s">
        <v>20</v>
      </c>
      <c r="U9" s="41">
        <v>7.5</v>
      </c>
      <c r="V9" s="41">
        <v>7.5</v>
      </c>
      <c r="W9" s="41">
        <v>7.5</v>
      </c>
      <c r="X9" s="41">
        <v>7.5</v>
      </c>
      <c r="Y9" s="41">
        <v>7.5</v>
      </c>
      <c r="Z9" s="36" t="s">
        <v>20</v>
      </c>
      <c r="AA9" s="36" t="s">
        <v>20</v>
      </c>
      <c r="AB9" s="41">
        <v>7.5</v>
      </c>
      <c r="AC9" s="41">
        <v>7.5</v>
      </c>
      <c r="AD9" s="41">
        <v>6.5</v>
      </c>
      <c r="AE9" s="41"/>
      <c r="AF9" s="41">
        <v>4.5</v>
      </c>
      <c r="AG9" s="36" t="s">
        <v>20</v>
      </c>
      <c r="AH9" s="36" t="s">
        <v>20</v>
      </c>
      <c r="AI9" s="37">
        <f t="shared" ref="AI9:AI13" si="1">SUM(D9:AH9)</f>
        <v>138.5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56</v>
      </c>
      <c r="B11" s="28" t="s">
        <v>57</v>
      </c>
      <c r="C11" s="29" t="s">
        <v>58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59</v>
      </c>
      <c r="B13" s="28" t="s">
        <v>60</v>
      </c>
      <c r="C13" s="29" t="s">
        <v>54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61</v>
      </c>
      <c r="B15" s="28" t="s">
        <v>62</v>
      </c>
      <c r="C15" s="29" t="s">
        <v>26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 t="s">
        <v>63</v>
      </c>
      <c r="B17" s="28" t="s">
        <v>64</v>
      </c>
      <c r="C17" s="29" t="s">
        <v>33</v>
      </c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 t="s">
        <v>65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6.5</v>
      </c>
      <c r="AE19" s="50">
        <f t="shared" si="3"/>
        <v>0</v>
      </c>
      <c r="AF19" s="50">
        <f t="shared" ref="AF19:AH19" si="4">SUM(AF8:AF18)</f>
        <v>4.5</v>
      </c>
      <c r="AG19" s="50">
        <f t="shared" si="4"/>
        <v>0</v>
      </c>
      <c r="AH19" s="50">
        <f t="shared" si="4"/>
        <v>0</v>
      </c>
      <c r="AI19" s="51">
        <f>SUM(AI8:AI18)</f>
        <v>138.5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>
        <v>1</v>
      </c>
      <c r="AE21" s="55"/>
      <c r="AF21" s="55"/>
      <c r="AG21" s="55"/>
      <c r="AH21" s="55"/>
      <c r="AI21" s="37">
        <f t="shared" si="5"/>
        <v>1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>
        <v>7.5</v>
      </c>
      <c r="AF27" s="55">
        <v>3</v>
      </c>
      <c r="AG27" s="55"/>
      <c r="AH27" s="55"/>
      <c r="AI27" s="37">
        <f>SUM(D27:AH27)</f>
        <v>10.5</v>
      </c>
      <c r="AJ27" s="52" t="s">
        <v>67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6">SUM(G19:G28)</f>
        <v>7.5</v>
      </c>
      <c r="H29" s="50">
        <f t="shared" si="6"/>
        <v>7.5</v>
      </c>
      <c r="I29" s="50">
        <f t="shared" si="6"/>
        <v>7.5</v>
      </c>
      <c r="J29" s="50">
        <f t="shared" si="6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7">SUM(N19:N28)</f>
        <v>7.5</v>
      </c>
      <c r="O29" s="50">
        <f t="shared" si="7"/>
        <v>7.5</v>
      </c>
      <c r="P29" s="50">
        <f t="shared" si="7"/>
        <v>7.5</v>
      </c>
      <c r="Q29" s="50">
        <f t="shared" si="7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8">SUM(U19:U28)</f>
        <v>7.5</v>
      </c>
      <c r="V29" s="50">
        <f t="shared" si="8"/>
        <v>7.5</v>
      </c>
      <c r="W29" s="50">
        <f t="shared" si="8"/>
        <v>7.5</v>
      </c>
      <c r="X29" s="50">
        <f t="shared" si="8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9">SUM(AB19:AB28)</f>
        <v>7.5</v>
      </c>
      <c r="AC29" s="50">
        <f t="shared" si="9"/>
        <v>7.5</v>
      </c>
      <c r="AD29" s="50">
        <f t="shared" si="9"/>
        <v>7.5</v>
      </c>
      <c r="AE29" s="50">
        <f t="shared" si="9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2021-11-08T19:30:27Z</cp:lastPrinted>
  <dcterms:created xsi:type="dcterms:W3CDTF">1998-07-03T22:57:08Z</dcterms:created>
  <dcterms:modified xsi:type="dcterms:W3CDTF">2021-11-08T19:30:56Z</dcterms:modified>
</cp:coreProperties>
</file>